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UNICEF\SERIE UNICEF - Etapa II\Documento 2021\Tablas a publicar\"/>
    </mc:Choice>
  </mc:AlternateContent>
  <bookViews>
    <workbookView xWindow="0" yWindow="0" windowWidth="20490" windowHeight="7160" tabRatio="816"/>
  </bookViews>
  <sheets>
    <sheet name="Indicadores agregados" sheetId="53" r:id="rId1"/>
    <sheet name="Según clases" sheetId="54" r:id="rId2"/>
    <sheet name="Según categorías" sheetId="52" r:id="rId3"/>
    <sheet name="Buenos Aires" sheetId="28" r:id="rId4"/>
    <sheet name="CABA" sheetId="29" r:id="rId5"/>
    <sheet name="Catamarca" sheetId="30" r:id="rId6"/>
    <sheet name="Chaco" sheetId="31" r:id="rId7"/>
    <sheet name="Chubut" sheetId="32" r:id="rId8"/>
    <sheet name="Córdoba" sheetId="33" r:id="rId9"/>
    <sheet name="Corrientes" sheetId="34" r:id="rId10"/>
    <sheet name="Entre Ríos" sheetId="35" r:id="rId11"/>
    <sheet name="Formosa" sheetId="36" r:id="rId12"/>
    <sheet name="Jujuy" sheetId="37" r:id="rId13"/>
    <sheet name="La Pampa" sheetId="38" r:id="rId14"/>
    <sheet name="La Rioja" sheetId="39" r:id="rId15"/>
    <sheet name="Mendoza" sheetId="40" r:id="rId16"/>
    <sheet name="Misiones" sheetId="41" r:id="rId17"/>
    <sheet name="Neuquén" sheetId="42" r:id="rId18"/>
    <sheet name="Río Negro" sheetId="43" r:id="rId19"/>
    <sheet name="Salta" sheetId="44" r:id="rId20"/>
    <sheet name="San Juan" sheetId="45" r:id="rId21"/>
    <sheet name="San Luis" sheetId="46" r:id="rId22"/>
    <sheet name="Santa Cruz" sheetId="47" r:id="rId23"/>
    <sheet name="Santa Fe" sheetId="48" r:id="rId24"/>
    <sheet name="Santiago del Estero" sheetId="49" r:id="rId25"/>
    <sheet name="Tierra del Fuego" sheetId="50" r:id="rId26"/>
    <sheet name="Tucumán" sheetId="51" r:id="rId27"/>
  </sheets>
  <calcPr calcId="162913"/>
</workbook>
</file>

<file path=xl/calcChain.xml><?xml version="1.0" encoding="utf-8"?>
<calcChain xmlns="http://schemas.openxmlformats.org/spreadsheetml/2006/main">
  <c r="C60" i="54" l="1"/>
  <c r="D60" i="54"/>
  <c r="E60" i="54"/>
  <c r="F60" i="54"/>
  <c r="B60" i="54"/>
  <c r="C57" i="54"/>
  <c r="D57" i="54"/>
  <c r="E57" i="54"/>
  <c r="F57" i="54"/>
  <c r="B57" i="54"/>
  <c r="B46" i="54" l="1"/>
  <c r="C46" i="54" l="1"/>
  <c r="D46" i="54"/>
  <c r="E46" i="54"/>
  <c r="F46" i="54"/>
  <c r="C51" i="52"/>
  <c r="D51" i="52"/>
  <c r="E51" i="52"/>
  <c r="F51" i="52"/>
  <c r="B51" i="52"/>
  <c r="C22" i="51"/>
  <c r="D22" i="51"/>
  <c r="E22" i="51"/>
  <c r="F22" i="51"/>
  <c r="B22" i="51"/>
  <c r="C22" i="50"/>
  <c r="D22" i="50"/>
  <c r="E22" i="50"/>
  <c r="F22" i="50"/>
  <c r="B22" i="50"/>
  <c r="C22" i="49"/>
  <c r="D22" i="49"/>
  <c r="E22" i="49"/>
  <c r="F22" i="49"/>
  <c r="B22" i="49"/>
  <c r="C22" i="48"/>
  <c r="D22" i="48"/>
  <c r="E22" i="48"/>
  <c r="F22" i="48"/>
  <c r="B22" i="48"/>
  <c r="C22" i="47"/>
  <c r="D22" i="47"/>
  <c r="E22" i="47"/>
  <c r="F22" i="47"/>
  <c r="B22" i="47"/>
  <c r="C22" i="46"/>
  <c r="D22" i="46"/>
  <c r="E22" i="46"/>
  <c r="F22" i="46"/>
  <c r="B22" i="46"/>
  <c r="C22" i="45"/>
  <c r="D22" i="45"/>
  <c r="E22" i="45"/>
  <c r="F22" i="45"/>
  <c r="B22" i="45"/>
  <c r="C22" i="44"/>
  <c r="D22" i="44"/>
  <c r="E22" i="44"/>
  <c r="F22" i="44"/>
  <c r="B22" i="44"/>
  <c r="C22" i="43"/>
  <c r="D22" i="43"/>
  <c r="E22" i="43"/>
  <c r="F22" i="43"/>
  <c r="B22" i="43"/>
  <c r="C22" i="42"/>
  <c r="D22" i="42"/>
  <c r="E22" i="42"/>
  <c r="F22" i="42"/>
  <c r="B22" i="42"/>
  <c r="C22" i="41"/>
  <c r="D22" i="41"/>
  <c r="E22" i="41"/>
  <c r="F22" i="41"/>
  <c r="B22" i="41"/>
  <c r="C22" i="40"/>
  <c r="D22" i="40"/>
  <c r="E22" i="40"/>
  <c r="F22" i="40"/>
  <c r="B22" i="40"/>
  <c r="C22" i="39"/>
  <c r="D22" i="39"/>
  <c r="E22" i="39"/>
  <c r="F22" i="39"/>
  <c r="B22" i="39"/>
  <c r="C22" i="38"/>
  <c r="D22" i="38"/>
  <c r="E22" i="38"/>
  <c r="F22" i="38"/>
  <c r="B22" i="38"/>
  <c r="C22" i="37"/>
  <c r="D22" i="37"/>
  <c r="E22" i="37"/>
  <c r="F22" i="37"/>
  <c r="B22" i="37"/>
  <c r="C22" i="36"/>
  <c r="D22" i="36"/>
  <c r="E22" i="36"/>
  <c r="F22" i="36"/>
  <c r="B22" i="36"/>
  <c r="C22" i="34"/>
  <c r="D22" i="34"/>
  <c r="E22" i="34"/>
  <c r="F22" i="34"/>
  <c r="B22" i="34"/>
  <c r="C22" i="35"/>
  <c r="D22" i="35"/>
  <c r="E22" i="35"/>
  <c r="F22" i="35"/>
  <c r="B22" i="35"/>
  <c r="C22" i="33" l="1"/>
  <c r="D22" i="33"/>
  <c r="E22" i="33"/>
  <c r="F22" i="33"/>
  <c r="B22" i="33"/>
  <c r="C22" i="32"/>
  <c r="D22" i="32"/>
  <c r="E22" i="32"/>
  <c r="F22" i="32"/>
  <c r="B22" i="32"/>
  <c r="C22" i="31"/>
  <c r="D22" i="31"/>
  <c r="E22" i="31"/>
  <c r="F22" i="31"/>
  <c r="B22" i="31"/>
  <c r="C22" i="29"/>
  <c r="D22" i="29"/>
  <c r="E22" i="29"/>
  <c r="F22" i="29"/>
  <c r="B22" i="29"/>
  <c r="C22" i="30"/>
  <c r="D22" i="30"/>
  <c r="E22" i="30"/>
  <c r="F22" i="30"/>
  <c r="B22" i="30"/>
  <c r="F22" i="28" l="1"/>
  <c r="C22" i="28" l="1"/>
  <c r="D22" i="28"/>
  <c r="E22" i="28"/>
  <c r="B22" i="28"/>
</calcChain>
</file>

<file path=xl/sharedStrings.xml><?xml version="1.0" encoding="utf-8"?>
<sst xmlns="http://schemas.openxmlformats.org/spreadsheetml/2006/main" count="1025" uniqueCount="80">
  <si>
    <t>Categoría</t>
  </si>
  <si>
    <t>Clase</t>
  </si>
  <si>
    <t>Ayuda directa</t>
  </si>
  <si>
    <t>Condiciones de vida</t>
  </si>
  <si>
    <t>Obras Sociales</t>
  </si>
  <si>
    <t>Deporte, recreación y cultura</t>
  </si>
  <si>
    <t>Desarrollo e integración</t>
  </si>
  <si>
    <t>Nutrición y alimentación</t>
  </si>
  <si>
    <t>Salud</t>
  </si>
  <si>
    <t>En millones de $</t>
  </si>
  <si>
    <t>Total</t>
  </si>
  <si>
    <t>Protección del niño</t>
  </si>
  <si>
    <t>Ciencia y técnica</t>
  </si>
  <si>
    <t>Servicios Urbanos</t>
  </si>
  <si>
    <t>Indicador</t>
  </si>
  <si>
    <t>En millones de pesos corrientes</t>
  </si>
  <si>
    <t>GAPI</t>
  </si>
  <si>
    <t>GEPI</t>
  </si>
  <si>
    <t>GIPI</t>
  </si>
  <si>
    <t>GPITP</t>
  </si>
  <si>
    <t>GnoEPI</t>
  </si>
  <si>
    <t>Inversión social dirigida a la primera infancia por clases de gasto</t>
  </si>
  <si>
    <t>Inversión social dirigida a la primera infancia por categorías de gasto</t>
  </si>
  <si>
    <t>Provincia de Buenos Aires</t>
  </si>
  <si>
    <t>Provincia de Catamarca</t>
  </si>
  <si>
    <t>Provincia de Chaco</t>
  </si>
  <si>
    <t>Provincia de Chubut</t>
  </si>
  <si>
    <t>Provincia de Córdoba</t>
  </si>
  <si>
    <t>Provincia de Corrientes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</si>
  <si>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</si>
  <si>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</si>
  <si>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</si>
  <si>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</si>
  <si>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</si>
  <si>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</si>
  <si>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</si>
  <si>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</si>
  <si>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</si>
  <si>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</si>
  <si>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</si>
  <si>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</si>
  <si>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</si>
  <si>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</si>
  <si>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</si>
  <si>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Tierra del Fuego</t>
  </si>
  <si>
    <t>Provincia de Tucumán</t>
  </si>
  <si>
    <t>Principales indicadores de la Inversión social dirigida a la primera infancia</t>
  </si>
  <si>
    <t>Ciudad Autónoma de Buenos Aires</t>
  </si>
  <si>
    <t xml:space="preserve">   OO.SS</t>
  </si>
  <si>
    <t xml:space="preserve">   Resto GAPI</t>
  </si>
  <si>
    <t>Cuidado y educación</t>
  </si>
  <si>
    <t>En % del GPTP</t>
  </si>
  <si>
    <t>En % del GPSP</t>
  </si>
  <si>
    <t>En $ por niño/a</t>
  </si>
  <si>
    <t>Inversión social dirigida a la primera infancia, según categorías de gasto</t>
  </si>
  <si>
    <t>Por nivel de gobierno ejecutor</t>
  </si>
  <si>
    <t>Consolidado Nación-Provincias</t>
  </si>
  <si>
    <t xml:space="preserve">   Asignaciones familiares</t>
  </si>
  <si>
    <t xml:space="preserve">   Resto ayuda directa</t>
  </si>
  <si>
    <t>Educación</t>
  </si>
  <si>
    <t>Servicios urbanos</t>
  </si>
  <si>
    <t>Nación (1)</t>
  </si>
  <si>
    <t>(1): Los resultados presentados en este cuadro se corresponden con la ejecución del Gasto Público Social dirigido a la Niñez y la Adolescencia. En caso de querer conocer cuál es la participación del nivel nacional desde el punto de vista del financiamiento de dicho gasto, es necesario sumar a estos resultados los presentados en la tabla de Transferencias que se encuentra más abajo</t>
  </si>
  <si>
    <t>Provincias</t>
  </si>
  <si>
    <t>Transferencias de Nación a las Provincias</t>
  </si>
  <si>
    <t>En % del gasto público consolidado</t>
  </si>
  <si>
    <t>En % del gasto público social</t>
  </si>
  <si>
    <t>En % del PIB</t>
  </si>
  <si>
    <t>Inversión social dirigida a la primera infancia, según clases de gasto</t>
  </si>
  <si>
    <t>Específico</t>
  </si>
  <si>
    <t>No específico en primera infancia</t>
  </si>
  <si>
    <t>Indirecto</t>
  </si>
  <si>
    <t>Asignaciones familiares</t>
  </si>
  <si>
    <t>Resto de gasto indirecto</t>
  </si>
  <si>
    <t>Ampliado</t>
  </si>
  <si>
    <t>Obras sociales</t>
  </si>
  <si>
    <t>Resto de gasto ampliado</t>
  </si>
  <si>
    <t>Dirigido a toda la población</t>
  </si>
  <si>
    <t>Principales indicadores de la Inversión Social dirigida a la Primera Infancia (2016-2020)</t>
  </si>
  <si>
    <t>Fuente: Dirección de Análisis de Política Fiscal y de Ingresos, Ministerio de Economía.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</si>
</sst>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.00_ ;_ * \-#,##0.00_ ;_ * &quot;-&quot;??_ ;_ @_ "/>
    <numFmt numFmtId="165" formatCode="_(* #,##0.0_);_(* \(#,##0.0\);_(* &quot;-&quot;??_);_(@_)"/>
    <numFmt numFmtId="166" formatCode="_ * #,##0.0_ ;_ * \-#,##0.0_ ;_ * &quot;-&quot;??_ ;_ @_ "/>
    <numFmt numFmtId="167" formatCode="0.0"/>
    <numFmt numFmtId="168" formatCode="_ * #,##0_ ;_ * \-#,##0_ ;_ * &quot;-&quot;??_ ;_ @_ "/>
    <numFmt numFmtId="169" formatCode="_(* #,##0_);_(* \(#,##0\);_(* &quot;-&quot;??_);_(@_)"/>
    <numFmt numFmtId="170" formatCode="_(* #,##0.00_);_(* \(#,##0.00\);_(* &quot;-&quot;??_);_(@_)"/>
    <numFmt numFmtId="171" formatCode="#,##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10"/>
      <name val="Calibri"/>
      <family val="2"/>
      <scheme val="minor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65"/>
        <bgColor theme="0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Border="1"/>
    <xf numFmtId="0" fontId="4" fillId="0" borderId="0" xfId="0" applyFont="1" applyFill="1" applyBorder="1"/>
    <xf numFmtId="0" fontId="5" fillId="6" borderId="0" xfId="0" applyFont="1" applyFill="1" applyBorder="1" applyAlignment="1">
      <alignment vertical="center"/>
    </xf>
    <xf numFmtId="167" fontId="4" fillId="0" borderId="0" xfId="1" applyNumberFormat="1" applyFont="1" applyBorder="1"/>
    <xf numFmtId="166" fontId="0" fillId="0" borderId="0" xfId="0" applyNumberFormat="1"/>
    <xf numFmtId="0" fontId="2" fillId="0" borderId="0" xfId="0" applyFont="1"/>
    <xf numFmtId="0" fontId="6" fillId="0" borderId="0" xfId="0" applyFont="1"/>
    <xf numFmtId="0" fontId="5" fillId="3" borderId="0" xfId="1" applyNumberFormat="1" applyFont="1" applyFill="1" applyBorder="1" applyAlignment="1">
      <alignment vertical="center"/>
    </xf>
    <xf numFmtId="0" fontId="7" fillId="0" borderId="0" xfId="0" applyFont="1"/>
    <xf numFmtId="0" fontId="5" fillId="6" borderId="0" xfId="0" applyFont="1" applyFill="1" applyBorder="1" applyAlignment="1">
      <alignment horizontal="center" vertical="center"/>
    </xf>
    <xf numFmtId="3" fontId="5" fillId="5" borderId="0" xfId="0" applyNumberFormat="1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/>
    </xf>
    <xf numFmtId="165" fontId="0" fillId="0" borderId="0" xfId="0" applyNumberFormat="1"/>
    <xf numFmtId="3" fontId="4" fillId="0" borderId="0" xfId="1" applyNumberFormat="1" applyFont="1" applyFill="1" applyBorder="1"/>
    <xf numFmtId="168" fontId="4" fillId="2" borderId="0" xfId="2" applyNumberFormat="1" applyFont="1" applyFill="1" applyBorder="1" applyAlignment="1">
      <alignment vertical="center"/>
    </xf>
    <xf numFmtId="168" fontId="5" fillId="3" borderId="0" xfId="1" applyNumberFormat="1" applyFont="1" applyFill="1" applyBorder="1" applyAlignment="1">
      <alignment vertical="center"/>
    </xf>
    <xf numFmtId="168" fontId="4" fillId="4" borderId="0" xfId="1" applyNumberFormat="1" applyFont="1" applyFill="1" applyBorder="1" applyAlignment="1">
      <alignment vertical="center"/>
    </xf>
    <xf numFmtId="168" fontId="5" fillId="5" borderId="0" xfId="1" applyNumberFormat="1" applyFont="1" applyFill="1" applyBorder="1" applyAlignment="1">
      <alignment vertical="center"/>
    </xf>
    <xf numFmtId="0" fontId="8" fillId="0" borderId="0" xfId="0" applyFont="1"/>
    <xf numFmtId="0" fontId="9" fillId="0" borderId="0" xfId="0" applyFont="1" applyFill="1" applyBorder="1"/>
    <xf numFmtId="0" fontId="6" fillId="7" borderId="0" xfId="0" applyFont="1" applyFill="1"/>
    <xf numFmtId="0" fontId="0" fillId="7" borderId="0" xfId="0" applyFill="1"/>
    <xf numFmtId="0" fontId="7" fillId="7" borderId="0" xfId="0" applyFont="1" applyFill="1"/>
    <xf numFmtId="0" fontId="4" fillId="7" borderId="0" xfId="0" applyFont="1" applyFill="1" applyBorder="1" applyAlignment="1">
      <alignment horizontal="left" vertical="center" wrapText="1"/>
    </xf>
    <xf numFmtId="169" fontId="4" fillId="7" borderId="0" xfId="1" applyNumberFormat="1" applyFont="1" applyFill="1" applyBorder="1" applyAlignment="1">
      <alignment vertical="center"/>
    </xf>
    <xf numFmtId="169" fontId="9" fillId="7" borderId="0" xfId="1" applyNumberFormat="1" applyFont="1" applyFill="1" applyBorder="1" applyAlignment="1">
      <alignment vertical="center"/>
    </xf>
    <xf numFmtId="0" fontId="5" fillId="7" borderId="0" xfId="0" applyFont="1" applyFill="1" applyBorder="1" applyAlignment="1">
      <alignment horizontal="left"/>
    </xf>
    <xf numFmtId="166" fontId="5" fillId="7" borderId="0" xfId="1" applyNumberFormat="1" applyFont="1" applyFill="1" applyBorder="1" applyAlignment="1">
      <alignment vertical="center"/>
    </xf>
    <xf numFmtId="0" fontId="6" fillId="7" borderId="0" xfId="0" applyFont="1" applyFill="1" applyBorder="1"/>
    <xf numFmtId="0" fontId="0" fillId="7" borderId="0" xfId="0" applyFill="1" applyBorder="1"/>
    <xf numFmtId="0" fontId="5" fillId="8" borderId="0" xfId="0" applyFont="1" applyFill="1" applyBorder="1" applyAlignment="1">
      <alignment horizontal="left"/>
    </xf>
    <xf numFmtId="168" fontId="5" fillId="8" borderId="0" xfId="1" applyNumberFormat="1" applyFont="1" applyFill="1" applyBorder="1" applyAlignment="1">
      <alignment vertical="center"/>
    </xf>
    <xf numFmtId="0" fontId="4" fillId="7" borderId="0" xfId="0" applyFont="1" applyFill="1" applyBorder="1"/>
    <xf numFmtId="0" fontId="1" fillId="7" borderId="0" xfId="5" applyFill="1"/>
    <xf numFmtId="0" fontId="4" fillId="7" borderId="1" xfId="0" applyFont="1" applyFill="1" applyBorder="1"/>
    <xf numFmtId="168" fontId="4" fillId="7" borderId="0" xfId="1" applyNumberFormat="1" applyFont="1" applyFill="1" applyBorder="1"/>
    <xf numFmtId="0" fontId="4" fillId="7" borderId="0" xfId="0" applyFont="1" applyFill="1" applyBorder="1" applyAlignment="1">
      <alignment horizontal="left" vertical="center"/>
    </xf>
    <xf numFmtId="0" fontId="9" fillId="7" borderId="0" xfId="0" applyFont="1" applyFill="1" applyBorder="1" applyAlignment="1">
      <alignment horizontal="left" vertical="center" indent="4"/>
    </xf>
    <xf numFmtId="166" fontId="5" fillId="8" borderId="0" xfId="1" applyNumberFormat="1" applyFont="1" applyFill="1" applyBorder="1" applyAlignment="1">
      <alignment vertical="center"/>
    </xf>
    <xf numFmtId="164" fontId="1" fillId="7" borderId="0" xfId="1" applyFont="1" applyFill="1"/>
    <xf numFmtId="166" fontId="1" fillId="9" borderId="0" xfId="5" applyNumberFormat="1" applyFill="1"/>
    <xf numFmtId="0" fontId="1" fillId="9" borderId="0" xfId="5" applyFill="1"/>
    <xf numFmtId="166" fontId="4" fillId="9" borderId="0" xfId="1" applyNumberFormat="1" applyFont="1" applyFill="1" applyBorder="1"/>
    <xf numFmtId="169" fontId="4" fillId="7" borderId="0" xfId="1" applyNumberFormat="1" applyFont="1" applyFill="1" applyBorder="1"/>
    <xf numFmtId="171" fontId="4" fillId="9" borderId="0" xfId="1" applyNumberFormat="1" applyFont="1" applyFill="1" applyBorder="1" applyAlignment="1">
      <alignment vertical="center"/>
    </xf>
    <xf numFmtId="168" fontId="9" fillId="2" borderId="0" xfId="2" applyNumberFormat="1" applyFont="1" applyFill="1" applyBorder="1" applyAlignment="1">
      <alignment vertical="center"/>
    </xf>
    <xf numFmtId="170" fontId="4" fillId="7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/>
    <xf numFmtId="168" fontId="4" fillId="0" borderId="0" xfId="1" applyNumberFormat="1" applyFont="1" applyFill="1" applyBorder="1"/>
    <xf numFmtId="168" fontId="9" fillId="0" borderId="0" xfId="1" applyNumberFormat="1" applyFont="1" applyFill="1" applyBorder="1"/>
    <xf numFmtId="168" fontId="5" fillId="6" borderId="0" xfId="1" applyNumberFormat="1" applyFont="1" applyFill="1" applyBorder="1" applyAlignment="1">
      <alignment horizontal="center" vertical="center"/>
    </xf>
    <xf numFmtId="166" fontId="1" fillId="7" borderId="0" xfId="5" applyNumberFormat="1" applyFill="1"/>
    <xf numFmtId="9" fontId="4" fillId="0" borderId="0" xfId="7" applyFont="1" applyFill="1" applyBorder="1"/>
    <xf numFmtId="9" fontId="0" fillId="0" borderId="0" xfId="7" applyFont="1"/>
    <xf numFmtId="0" fontId="4" fillId="0" borderId="0" xfId="1" applyNumberFormat="1" applyFont="1" applyFill="1" applyBorder="1"/>
    <xf numFmtId="168" fontId="0" fillId="7" borderId="0" xfId="0" applyNumberFormat="1" applyFill="1"/>
    <xf numFmtId="168" fontId="0" fillId="7" borderId="0" xfId="0" applyNumberFormat="1" applyFill="1" applyBorder="1"/>
    <xf numFmtId="164" fontId="4" fillId="7" borderId="0" xfId="1" applyNumberFormat="1" applyFont="1" applyFill="1" applyBorder="1"/>
    <xf numFmtId="164" fontId="4" fillId="7" borderId="0" xfId="1" applyNumberFormat="1" applyFont="1" applyFill="1" applyBorder="1" applyAlignment="1">
      <alignment horizontal="center"/>
    </xf>
    <xf numFmtId="164" fontId="1" fillId="7" borderId="0" xfId="5" applyNumberFormat="1" applyFill="1"/>
  </cellXfs>
  <cellStyles count="8">
    <cellStyle name="Millares" xfId="1" builtinId="3"/>
    <cellStyle name="Millares 2" xfId="2"/>
    <cellStyle name="Normal" xfId="0" builtinId="0"/>
    <cellStyle name="Normal 2" xfId="3"/>
    <cellStyle name="Normal 3" xfId="5"/>
    <cellStyle name="Porcentaje" xfId="7" builtinId="5"/>
    <cellStyle name="Porcentaje 2" xfId="4"/>
    <cellStyle name="Porcentaje 3" xfId="6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subseprogmacro">
      <a:dk1>
        <a:srgbClr val="000000"/>
      </a:dk1>
      <a:lt1>
        <a:srgbClr val="FFFFFF"/>
      </a:lt1>
      <a:dk2>
        <a:srgbClr val="7F7F7F"/>
      </a:dk2>
      <a:lt2>
        <a:srgbClr val="FFFFFF"/>
      </a:lt2>
      <a:accent1>
        <a:srgbClr val="1F497D"/>
      </a:accent1>
      <a:accent2>
        <a:srgbClr val="4BACC6"/>
      </a:accent2>
      <a:accent3>
        <a:srgbClr val="9BBB59"/>
      </a:accent3>
      <a:accent4>
        <a:srgbClr val="0070C0"/>
      </a:accent4>
      <a:accent5>
        <a:srgbClr val="604A7E"/>
      </a:accent5>
      <a:accent6>
        <a:srgbClr val="9179AF"/>
      </a:accent6>
      <a:hlink>
        <a:srgbClr val="00007F"/>
      </a:hlink>
      <a:folHlink>
        <a:srgbClr val="00007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14999847407452621"/>
  </sheetPr>
  <dimension ref="A1:V48"/>
  <sheetViews>
    <sheetView tabSelected="1" workbookViewId="0"/>
  </sheetViews>
  <sheetFormatPr baseColWidth="10" defaultColWidth="11.453125" defaultRowHeight="14.5" x14ac:dyDescent="0.35"/>
  <cols>
    <col min="1" max="1" width="51.7265625" style="35" customWidth="1"/>
    <col min="2" max="4" width="11" style="35" bestFit="1" customWidth="1"/>
    <col min="5" max="5" width="12.54296875" style="35" bestFit="1" customWidth="1"/>
    <col min="6" max="7" width="11" style="35" bestFit="1" customWidth="1"/>
    <col min="8" max="8" width="11.7265625" style="35" customWidth="1"/>
    <col min="9" max="9" width="24.26953125" style="35" customWidth="1"/>
    <col min="10" max="10" width="7.1796875" style="35" customWidth="1"/>
    <col min="11" max="11" width="24.81640625" style="35" customWidth="1"/>
    <col min="12" max="12" width="11" style="35" bestFit="1" customWidth="1"/>
    <col min="13" max="13" width="15.453125" style="35" customWidth="1"/>
    <col min="14" max="14" width="7.1796875" style="35" customWidth="1"/>
    <col min="15" max="15" width="23.7265625" style="35" bestFit="1" customWidth="1"/>
    <col min="16" max="16" width="5.54296875" style="35" customWidth="1"/>
    <col min="17" max="17" width="20.1796875" style="35" bestFit="1" customWidth="1"/>
    <col min="18" max="18" width="7.1796875" style="35" customWidth="1"/>
    <col min="19" max="20" width="8.1796875" style="35" customWidth="1"/>
    <col min="21" max="21" width="12.54296875" style="35" bestFit="1" customWidth="1"/>
    <col min="22" max="16384" width="11.453125" style="35"/>
  </cols>
  <sheetData>
    <row r="1" spans="1:22" x14ac:dyDescent="0.35">
      <c r="A1" s="22" t="s">
        <v>78</v>
      </c>
    </row>
    <row r="2" spans="1:22" x14ac:dyDescent="0.35">
      <c r="A2" s="22" t="s">
        <v>55</v>
      </c>
    </row>
    <row r="3" spans="1:22" x14ac:dyDescent="0.35">
      <c r="A3" s="23"/>
    </row>
    <row r="4" spans="1:22" x14ac:dyDescent="0.35">
      <c r="A4" s="22" t="s">
        <v>56</v>
      </c>
    </row>
    <row r="5" spans="1:22" x14ac:dyDescent="0.35">
      <c r="B5" s="41"/>
      <c r="C5" s="41"/>
      <c r="D5" s="41"/>
      <c r="E5" s="41"/>
    </row>
    <row r="6" spans="1:22" ht="15" customHeight="1" x14ac:dyDescent="0.35">
      <c r="A6" s="3" t="s">
        <v>14</v>
      </c>
      <c r="B6" s="10">
        <v>2016</v>
      </c>
      <c r="C6" s="10">
        <v>2017</v>
      </c>
      <c r="D6" s="10">
        <v>2018</v>
      </c>
      <c r="E6" s="10">
        <v>2019</v>
      </c>
      <c r="F6" s="10">
        <v>2020</v>
      </c>
      <c r="S6" s="35">
        <v>2016</v>
      </c>
      <c r="V6" s="35">
        <v>2017</v>
      </c>
    </row>
    <row r="7" spans="1:22" x14ac:dyDescent="0.35">
      <c r="A7" s="36" t="s">
        <v>9</v>
      </c>
      <c r="B7" s="37">
        <v>152326.44417654013</v>
      </c>
      <c r="C7" s="37">
        <v>193514.05989493686</v>
      </c>
      <c r="D7" s="37">
        <v>252953.73547653441</v>
      </c>
      <c r="E7" s="37">
        <v>365035.39470768225</v>
      </c>
      <c r="F7" s="37">
        <v>531635.36070630723</v>
      </c>
    </row>
    <row r="8" spans="1:22" x14ac:dyDescent="0.35">
      <c r="A8" s="34" t="s">
        <v>53</v>
      </c>
      <c r="B8" s="37">
        <v>33761.685250442533</v>
      </c>
      <c r="C8" s="37">
        <v>42974.198010924832</v>
      </c>
      <c r="D8" s="37">
        <v>56315.662152100223</v>
      </c>
      <c r="E8" s="37">
        <v>81517.3610024105</v>
      </c>
      <c r="F8" s="37">
        <v>119138.6731905409</v>
      </c>
    </row>
    <row r="9" spans="1:22" x14ac:dyDescent="0.35">
      <c r="A9" s="34" t="s">
        <v>65</v>
      </c>
      <c r="B9" s="60">
        <v>4.0121290654948334</v>
      </c>
      <c r="C9" s="60">
        <v>4.0394017701199036</v>
      </c>
      <c r="D9" s="60">
        <v>4.0534620809412898</v>
      </c>
      <c r="E9" s="60">
        <v>4.0270568846330415</v>
      </c>
      <c r="F9" s="59">
        <v>4.2464673223568763</v>
      </c>
      <c r="G9" s="61"/>
      <c r="H9" s="61"/>
      <c r="I9" s="61"/>
      <c r="J9" s="61"/>
      <c r="K9" s="61"/>
    </row>
    <row r="10" spans="1:22" x14ac:dyDescent="0.35">
      <c r="A10" s="34" t="s">
        <v>66</v>
      </c>
      <c r="B10" s="60">
        <v>6.7133805700805098</v>
      </c>
      <c r="C10" s="60">
        <v>6.3903910564357878</v>
      </c>
      <c r="D10" s="60">
        <v>6.6260824852300937</v>
      </c>
      <c r="E10" s="60">
        <v>6.5884575300577373</v>
      </c>
      <c r="F10" s="59">
        <v>6.4214247870074095</v>
      </c>
      <c r="G10" s="61"/>
      <c r="H10" s="61"/>
      <c r="I10" s="61"/>
      <c r="J10" s="61"/>
      <c r="K10" s="61"/>
    </row>
    <row r="11" spans="1:22" x14ac:dyDescent="0.35">
      <c r="A11" s="34" t="s">
        <v>67</v>
      </c>
      <c r="B11" s="60">
        <v>1.8512820896324549</v>
      </c>
      <c r="C11" s="60">
        <v>1.8152899817220471</v>
      </c>
      <c r="D11" s="60">
        <v>1.7155441396514461</v>
      </c>
      <c r="E11" s="60">
        <v>1.6743009973438461</v>
      </c>
      <c r="F11" s="59">
        <v>1.9345251239835788</v>
      </c>
      <c r="G11" s="61"/>
      <c r="H11" s="61"/>
      <c r="I11" s="61"/>
      <c r="J11" s="61"/>
      <c r="K11" s="61"/>
    </row>
    <row r="13" spans="1:22" s="23" customFormat="1" ht="12.5" x14ac:dyDescent="0.25">
      <c r="A13" s="23" t="s">
        <v>79</v>
      </c>
    </row>
    <row r="14" spans="1:22" s="23" customFormat="1" ht="12.5" x14ac:dyDescent="0.25"/>
    <row r="15" spans="1:22" x14ac:dyDescent="0.35">
      <c r="A15" s="22" t="s">
        <v>61</v>
      </c>
      <c r="B15" s="42"/>
      <c r="C15" s="43"/>
      <c r="D15" s="43"/>
      <c r="E15" s="43"/>
    </row>
    <row r="17" spans="1:9" x14ac:dyDescent="0.35">
      <c r="A17" s="3" t="s">
        <v>14</v>
      </c>
      <c r="B17" s="10">
        <v>2016</v>
      </c>
      <c r="C17" s="10">
        <v>2017</v>
      </c>
      <c r="D17" s="10">
        <v>2018</v>
      </c>
      <c r="E17" s="10">
        <v>2019</v>
      </c>
      <c r="F17" s="10">
        <v>2020</v>
      </c>
    </row>
    <row r="18" spans="1:9" x14ac:dyDescent="0.35">
      <c r="A18" s="36" t="s">
        <v>9</v>
      </c>
      <c r="B18" s="37">
        <v>57398.096821487845</v>
      </c>
      <c r="C18" s="37">
        <v>69787.753121959584</v>
      </c>
      <c r="D18" s="37">
        <v>89631.263344678504</v>
      </c>
      <c r="E18" s="37">
        <v>124076.24402637217</v>
      </c>
      <c r="F18" s="37">
        <v>221029.20447135242</v>
      </c>
      <c r="G18" s="53"/>
      <c r="H18" s="53"/>
      <c r="I18" s="53"/>
    </row>
    <row r="19" spans="1:9" x14ac:dyDescent="0.35">
      <c r="A19" s="34" t="s">
        <v>53</v>
      </c>
      <c r="B19" s="37">
        <v>12721.733835102212</v>
      </c>
      <c r="C19" s="37">
        <v>15497.957735106653</v>
      </c>
      <c r="D19" s="37">
        <v>19954.810848219677</v>
      </c>
      <c r="E19" s="37">
        <v>27707.910308863262</v>
      </c>
      <c r="F19" s="37">
        <v>49532.307486267789</v>
      </c>
      <c r="G19" s="53"/>
      <c r="H19" s="53"/>
      <c r="I19" s="53"/>
    </row>
    <row r="20" spans="1:9" x14ac:dyDescent="0.35">
      <c r="A20" s="34" t="s">
        <v>65</v>
      </c>
      <c r="B20" s="59">
        <v>1.5118095469666644</v>
      </c>
      <c r="C20" s="59">
        <v>1.4567456940678352</v>
      </c>
      <c r="D20" s="59">
        <v>1.4362979323079452</v>
      </c>
      <c r="E20" s="59">
        <v>1.3688045049054411</v>
      </c>
      <c r="F20" s="59">
        <v>1.7654831928921373</v>
      </c>
      <c r="G20" s="53"/>
      <c r="H20" s="53"/>
      <c r="I20" s="53"/>
    </row>
    <row r="21" spans="1:9" x14ac:dyDescent="0.35">
      <c r="A21" s="34" t="s">
        <v>66</v>
      </c>
      <c r="B21" s="59">
        <v>2.5296675836165945</v>
      </c>
      <c r="C21" s="59">
        <v>2.3045924086417644</v>
      </c>
      <c r="D21" s="59">
        <v>2.3478765516483735</v>
      </c>
      <c r="E21" s="59">
        <v>2.239429589866095</v>
      </c>
      <c r="F21" s="59">
        <v>2.6697291360740611</v>
      </c>
      <c r="G21" s="53"/>
      <c r="H21" s="53"/>
      <c r="I21" s="53"/>
    </row>
    <row r="22" spans="1:9" x14ac:dyDescent="0.35">
      <c r="A22" s="34" t="s">
        <v>67</v>
      </c>
      <c r="B22" s="59">
        <v>0.69758123219536916</v>
      </c>
      <c r="C22" s="59">
        <v>0.65465532146844996</v>
      </c>
      <c r="D22" s="59">
        <v>0.60788344663438676</v>
      </c>
      <c r="E22" s="59">
        <v>0.56909818097609643</v>
      </c>
      <c r="F22" s="59">
        <v>0.80428538202549638</v>
      </c>
      <c r="G22" s="53"/>
      <c r="H22" s="53"/>
      <c r="I22" s="53"/>
    </row>
    <row r="24" spans="1:9" x14ac:dyDescent="0.35">
      <c r="A24" s="34" t="s">
        <v>62</v>
      </c>
    </row>
    <row r="25" spans="1:9" s="23" customFormat="1" ht="12.5" x14ac:dyDescent="0.25">
      <c r="A25" s="23" t="s">
        <v>79</v>
      </c>
    </row>
    <row r="26" spans="1:9" s="23" customFormat="1" ht="12.5" x14ac:dyDescent="0.25"/>
    <row r="27" spans="1:9" x14ac:dyDescent="0.35">
      <c r="A27" s="22" t="s">
        <v>63</v>
      </c>
    </row>
    <row r="29" spans="1:9" x14ac:dyDescent="0.35">
      <c r="A29" s="3" t="s">
        <v>14</v>
      </c>
      <c r="B29" s="10">
        <v>2016</v>
      </c>
      <c r="C29" s="10">
        <v>2017</v>
      </c>
      <c r="D29" s="10">
        <v>2018</v>
      </c>
      <c r="E29" s="10">
        <v>2019</v>
      </c>
      <c r="F29" s="10">
        <v>2020</v>
      </c>
    </row>
    <row r="30" spans="1:9" x14ac:dyDescent="0.35">
      <c r="A30" s="36" t="s">
        <v>9</v>
      </c>
      <c r="B30" s="37">
        <v>94928.347355052276</v>
      </c>
      <c r="C30" s="37">
        <v>123726.30677297729</v>
      </c>
      <c r="D30" s="37">
        <v>163322.47213185596</v>
      </c>
      <c r="E30" s="37">
        <v>240959.15068131019</v>
      </c>
      <c r="F30" s="37">
        <v>310606.15623495477</v>
      </c>
    </row>
    <row r="31" spans="1:9" x14ac:dyDescent="0.35">
      <c r="A31" s="34" t="s">
        <v>53</v>
      </c>
      <c r="B31" s="37">
        <v>21039.951415340322</v>
      </c>
      <c r="C31" s="37">
        <v>27476.240275818189</v>
      </c>
      <c r="D31" s="37">
        <v>36360.851303880561</v>
      </c>
      <c r="E31" s="37">
        <v>53809.45069354726</v>
      </c>
      <c r="F31" s="37">
        <v>69606.365704273107</v>
      </c>
    </row>
    <row r="32" spans="1:9" x14ac:dyDescent="0.35">
      <c r="A32" s="34" t="s">
        <v>65</v>
      </c>
      <c r="B32" s="59">
        <v>2.500319518528169</v>
      </c>
      <c r="C32" s="59">
        <v>2.5826560760520691</v>
      </c>
      <c r="D32" s="59">
        <v>2.6171641486333459</v>
      </c>
      <c r="E32" s="59">
        <v>2.6582523797276014</v>
      </c>
      <c r="F32" s="59">
        <v>2.4809841294647388</v>
      </c>
    </row>
    <row r="33" spans="1:9" x14ac:dyDescent="0.35">
      <c r="A33" s="34" t="s">
        <v>66</v>
      </c>
      <c r="B33" s="59">
        <v>4.1837129864639149</v>
      </c>
      <c r="C33" s="59">
        <v>4.0857986477940234</v>
      </c>
      <c r="D33" s="59">
        <v>4.2782059335817229</v>
      </c>
      <c r="E33" s="59">
        <v>4.3490279401916441</v>
      </c>
      <c r="F33" s="59">
        <v>3.7516956509333483</v>
      </c>
    </row>
    <row r="34" spans="1:9" x14ac:dyDescent="0.35">
      <c r="A34" s="34" t="s">
        <v>67</v>
      </c>
      <c r="B34" s="59">
        <v>1.1537008574370855</v>
      </c>
      <c r="C34" s="59">
        <v>1.1606346602535975</v>
      </c>
      <c r="D34" s="59">
        <v>1.1076606930170596</v>
      </c>
      <c r="E34" s="59">
        <v>1.1052028163677501</v>
      </c>
      <c r="F34" s="59">
        <v>1.1302397419580823</v>
      </c>
    </row>
    <row r="36" spans="1:9" s="23" customFormat="1" ht="12.5" x14ac:dyDescent="0.25">
      <c r="A36" s="23" t="s">
        <v>79</v>
      </c>
    </row>
    <row r="37" spans="1:9" s="23" customFormat="1" ht="12.5" x14ac:dyDescent="0.25"/>
    <row r="38" spans="1:9" x14ac:dyDescent="0.35">
      <c r="A38" s="22" t="s">
        <v>64</v>
      </c>
    </row>
    <row r="39" spans="1:9" x14ac:dyDescent="0.35">
      <c r="B39" s="44"/>
      <c r="C39" s="44"/>
      <c r="D39" s="44"/>
      <c r="E39" s="44"/>
    </row>
    <row r="40" spans="1:9" x14ac:dyDescent="0.35">
      <c r="A40" s="3" t="s">
        <v>14</v>
      </c>
      <c r="B40" s="10">
        <v>2016</v>
      </c>
      <c r="C40" s="10">
        <v>2017</v>
      </c>
      <c r="D40" s="10">
        <v>2018</v>
      </c>
      <c r="E40" s="10">
        <v>2019</v>
      </c>
      <c r="F40" s="10">
        <v>2020</v>
      </c>
    </row>
    <row r="41" spans="1:9" x14ac:dyDescent="0.35">
      <c r="A41" s="36" t="s">
        <v>9</v>
      </c>
      <c r="B41" s="37">
        <v>8227.9144553100305</v>
      </c>
      <c r="C41" s="37">
        <v>10198.02193134968</v>
      </c>
      <c r="D41" s="37">
        <v>10079.774744732724</v>
      </c>
      <c r="E41" s="37">
        <v>11198.990529183837</v>
      </c>
      <c r="F41" s="37">
        <v>17206.757762374633</v>
      </c>
    </row>
    <row r="42" spans="1:9" x14ac:dyDescent="0.35">
      <c r="A42" s="34" t="s">
        <v>53</v>
      </c>
      <c r="B42" s="37">
        <v>1823.6377774682269</v>
      </c>
      <c r="C42" s="37">
        <v>2264.7026993052186</v>
      </c>
      <c r="D42" s="37">
        <v>2244.0830455587366</v>
      </c>
      <c r="E42" s="37">
        <v>2500.8866730885334</v>
      </c>
      <c r="F42" s="37">
        <v>3856.0081613021898</v>
      </c>
    </row>
    <row r="43" spans="1:9" x14ac:dyDescent="0.35">
      <c r="A43" s="34" t="s">
        <v>65</v>
      </c>
      <c r="B43" s="59">
        <v>0.21671519290698821</v>
      </c>
      <c r="C43" s="59">
        <v>0.21287294506445992</v>
      </c>
      <c r="D43" s="59">
        <v>0.16152354751841178</v>
      </c>
      <c r="E43" s="59">
        <v>0.1235468465944376</v>
      </c>
      <c r="F43" s="59">
        <v>0.13743994467290435</v>
      </c>
      <c r="G43" s="43"/>
      <c r="H43" s="43"/>
      <c r="I43" s="43"/>
    </row>
    <row r="44" spans="1:9" x14ac:dyDescent="0.35">
      <c r="A44" s="34" t="s">
        <v>66</v>
      </c>
      <c r="B44" s="59">
        <v>0.36262332082369986</v>
      </c>
      <c r="C44" s="59">
        <v>0.33676802697858188</v>
      </c>
      <c r="D44" s="59">
        <v>0.26403808097680359</v>
      </c>
      <c r="E44" s="59">
        <v>0.20212854575412417</v>
      </c>
      <c r="F44" s="59">
        <v>0.20783399481281678</v>
      </c>
      <c r="G44" s="43"/>
      <c r="H44" s="43"/>
      <c r="I44" s="43"/>
    </row>
    <row r="45" spans="1:9" x14ac:dyDescent="0.35">
      <c r="A45" s="34" t="s">
        <v>67</v>
      </c>
      <c r="B45" s="59">
        <v>9.9997021190161489E-2</v>
      </c>
      <c r="C45" s="59">
        <v>9.5664196469298302E-2</v>
      </c>
      <c r="D45" s="59">
        <v>6.8361506738598907E-2</v>
      </c>
      <c r="E45" s="59">
        <v>5.136619978254995E-2</v>
      </c>
      <c r="F45" s="59">
        <v>6.261228588969267E-2</v>
      </c>
      <c r="G45" s="46"/>
      <c r="H45" s="46"/>
      <c r="I45" s="46"/>
    </row>
    <row r="46" spans="1:9" x14ac:dyDescent="0.35">
      <c r="B46" s="45"/>
      <c r="C46" s="45"/>
      <c r="D46" s="45"/>
      <c r="E46" s="45"/>
      <c r="F46" s="43"/>
      <c r="G46" s="43"/>
      <c r="H46" s="43"/>
      <c r="I46" s="43"/>
    </row>
    <row r="47" spans="1:9" s="23" customFormat="1" ht="12.5" x14ac:dyDescent="0.25">
      <c r="A47" s="23" t="s">
        <v>79</v>
      </c>
    </row>
    <row r="48" spans="1:9" x14ac:dyDescent="0.35">
      <c r="B48" s="46"/>
      <c r="C48" s="46"/>
      <c r="D48" s="46"/>
      <c r="E48" s="46"/>
      <c r="F48" s="4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A11" sqref="A11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28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1991.8202431438563</v>
      </c>
      <c r="C6" s="15">
        <v>2731.1125738838032</v>
      </c>
      <c r="D6" s="15">
        <v>3692.1438558162454</v>
      </c>
      <c r="E6" s="15">
        <v>5143.4520435866234</v>
      </c>
      <c r="F6" s="15">
        <v>7641.6994405703917</v>
      </c>
    </row>
    <row r="7" spans="1:6" ht="13" x14ac:dyDescent="0.3">
      <c r="A7" s="2" t="s">
        <v>53</v>
      </c>
      <c r="B7" s="15">
        <v>16344.213307489774</v>
      </c>
      <c r="C7" s="15">
        <v>22389.655551961398</v>
      </c>
      <c r="D7" s="15">
        <v>30274.144623238073</v>
      </c>
      <c r="E7" s="15">
        <v>42236.299196789427</v>
      </c>
      <c r="F7" s="15">
        <v>62933.49343685725</v>
      </c>
    </row>
    <row r="8" spans="1:6" ht="13" x14ac:dyDescent="0.3">
      <c r="A8" s="1" t="s">
        <v>51</v>
      </c>
      <c r="B8" s="54">
        <v>7.3365889406719328E-2</v>
      </c>
      <c r="C8" s="54">
        <v>6.6414883503296607E-2</v>
      </c>
      <c r="D8" s="54">
        <v>6.5837482314646423E-2</v>
      </c>
      <c r="E8" s="54">
        <v>6.6123306582100125E-2</v>
      </c>
      <c r="F8" s="54">
        <v>6.0005124844631705E-2</v>
      </c>
    </row>
    <row r="9" spans="1:6" ht="13" x14ac:dyDescent="0.3">
      <c r="A9" s="1" t="s">
        <v>52</v>
      </c>
      <c r="B9" s="54">
        <v>0.12855292011267719</v>
      </c>
      <c r="C9" s="54">
        <v>0.11556184242926155</v>
      </c>
      <c r="D9" s="54">
        <v>0.12472147745240351</v>
      </c>
      <c r="E9" s="54">
        <v>0.12891944622206133</v>
      </c>
      <c r="F9" s="54">
        <v>0.12587669604062626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15">
        <v>1323.3859213812279</v>
      </c>
      <c r="C17" s="15">
        <v>1707.8915868190807</v>
      </c>
      <c r="D17" s="15">
        <v>2435.1067736744799</v>
      </c>
      <c r="E17" s="15">
        <v>3153.8213492947511</v>
      </c>
      <c r="F17" s="15">
        <v>4768.5098953702145</v>
      </c>
    </row>
    <row r="18" spans="1:6" ht="13" x14ac:dyDescent="0.3">
      <c r="A18" s="2" t="s">
        <v>20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</row>
    <row r="19" spans="1:6" ht="13" x14ac:dyDescent="0.3">
      <c r="A19" s="2" t="s">
        <v>18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</row>
    <row r="20" spans="1:6" ht="13" x14ac:dyDescent="0.3">
      <c r="A20" s="2" t="s">
        <v>16</v>
      </c>
      <c r="B20" s="15">
        <v>660.79660463158541</v>
      </c>
      <c r="C20" s="15">
        <v>1009.5889777474719</v>
      </c>
      <c r="D20" s="15">
        <v>1241.6982829646554</v>
      </c>
      <c r="E20" s="15">
        <v>1969.7377552630999</v>
      </c>
      <c r="F20" s="15">
        <v>2843.8890893611301</v>
      </c>
    </row>
    <row r="21" spans="1:6" ht="13" x14ac:dyDescent="0.3">
      <c r="A21" s="21" t="s">
        <v>48</v>
      </c>
      <c r="B21" s="47">
        <v>92.277214872174568</v>
      </c>
      <c r="C21" s="47">
        <v>149.75133538862019</v>
      </c>
      <c r="D21" s="47">
        <v>196.70167021709366</v>
      </c>
      <c r="E21" s="47">
        <v>268.19868533172286</v>
      </c>
      <c r="F21" s="47">
        <v>328.93219031234679</v>
      </c>
    </row>
    <row r="22" spans="1:6" ht="13" x14ac:dyDescent="0.3">
      <c r="A22" s="21" t="s">
        <v>49</v>
      </c>
      <c r="B22" s="47">
        <f>+B20-B21</f>
        <v>568.51938975941084</v>
      </c>
      <c r="C22" s="47">
        <f t="shared" ref="C22:F22" si="0">+C20-C21</f>
        <v>859.83764235885167</v>
      </c>
      <c r="D22" s="47">
        <f t="shared" si="0"/>
        <v>1044.9966127475618</v>
      </c>
      <c r="E22" s="47">
        <f t="shared" si="0"/>
        <v>1701.5390699313771</v>
      </c>
      <c r="F22" s="47">
        <f t="shared" si="0"/>
        <v>2514.9568990487833</v>
      </c>
    </row>
    <row r="23" spans="1:6" ht="13" x14ac:dyDescent="0.3">
      <c r="A23" s="2" t="s">
        <v>19</v>
      </c>
      <c r="B23" s="16">
        <v>7.6377171310431384</v>
      </c>
      <c r="C23" s="16">
        <v>13.632009317250887</v>
      </c>
      <c r="D23" s="16">
        <v>15.338799177110346</v>
      </c>
      <c r="E23" s="16">
        <v>19.892939028772545</v>
      </c>
      <c r="F23" s="15">
        <v>29.300455839047675</v>
      </c>
    </row>
    <row r="24" spans="1:6" ht="13" x14ac:dyDescent="0.25">
      <c r="A24" s="8" t="s">
        <v>10</v>
      </c>
      <c r="B24" s="17">
        <v>1991.8202431438567</v>
      </c>
      <c r="C24" s="17">
        <v>2731.1125738838032</v>
      </c>
      <c r="D24" s="17">
        <v>3692.1438558162458</v>
      </c>
      <c r="E24" s="17">
        <v>5143.4520435866234</v>
      </c>
      <c r="F24" s="17">
        <v>7641.6994405703917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25">
      <c r="A32" s="12" t="s">
        <v>2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</row>
    <row r="33" spans="1:6" ht="13" x14ac:dyDescent="0.25">
      <c r="A33" s="12" t="s">
        <v>3</v>
      </c>
      <c r="B33" s="18">
        <v>119.90915025852129</v>
      </c>
      <c r="C33" s="18">
        <v>151.06660604322929</v>
      </c>
      <c r="D33" s="18">
        <v>295.02795918348892</v>
      </c>
      <c r="E33" s="18">
        <v>382.62272920154288</v>
      </c>
      <c r="F33" s="18">
        <v>327.99322736121951</v>
      </c>
    </row>
    <row r="34" spans="1:6" ht="12.75" customHeight="1" x14ac:dyDescent="0.25">
      <c r="A34" s="12" t="s">
        <v>5</v>
      </c>
      <c r="B34" s="18">
        <v>10.837173394742988</v>
      </c>
      <c r="C34" s="18">
        <v>16.779705914837741</v>
      </c>
      <c r="D34" s="18">
        <v>21.56432219949907</v>
      </c>
      <c r="E34" s="18">
        <v>27.966840282490466</v>
      </c>
      <c r="F34" s="18">
        <v>36.36595048356898</v>
      </c>
    </row>
    <row r="35" spans="1:6" ht="13" x14ac:dyDescent="0.25">
      <c r="A35" s="12" t="s">
        <v>6</v>
      </c>
      <c r="B35" s="18">
        <v>82.965648191961847</v>
      </c>
      <c r="C35" s="18">
        <v>167.07195052087249</v>
      </c>
      <c r="D35" s="18">
        <v>176.01927104500109</v>
      </c>
      <c r="E35" s="18">
        <v>240.86685422465848</v>
      </c>
      <c r="F35" s="18">
        <v>482.9505176580904</v>
      </c>
    </row>
    <row r="36" spans="1:6" ht="13" x14ac:dyDescent="0.25">
      <c r="A36" s="12" t="s">
        <v>50</v>
      </c>
      <c r="B36" s="18">
        <v>1337.3346201263614</v>
      </c>
      <c r="C36" s="18">
        <v>1726.6986416101865</v>
      </c>
      <c r="D36" s="18">
        <v>2473.1340445922474</v>
      </c>
      <c r="E36" s="18">
        <v>3204.9060661832236</v>
      </c>
      <c r="F36" s="18">
        <v>4842.5935458385829</v>
      </c>
    </row>
    <row r="37" spans="1:6" ht="13" x14ac:dyDescent="0.25">
      <c r="A37" s="12" t="s">
        <v>7</v>
      </c>
      <c r="B37" s="18">
        <v>45.266448403977215</v>
      </c>
      <c r="C37" s="18">
        <v>55.204515088850144</v>
      </c>
      <c r="D37" s="18">
        <v>72.73114109261418</v>
      </c>
      <c r="E37" s="18">
        <v>110.51305818470142</v>
      </c>
      <c r="F37" s="18">
        <v>158.50897558538495</v>
      </c>
    </row>
    <row r="38" spans="1:6" ht="13" x14ac:dyDescent="0.25">
      <c r="A38" s="12" t="s">
        <v>11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</row>
    <row r="39" spans="1:6" ht="13" x14ac:dyDescent="0.25">
      <c r="A39" s="12" t="s">
        <v>8</v>
      </c>
      <c r="B39" s="18">
        <v>303.22364426381409</v>
      </c>
      <c r="C39" s="18">
        <v>464.53357830993241</v>
      </c>
      <c r="D39" s="18">
        <v>456.22838493953913</v>
      </c>
      <c r="E39" s="18">
        <v>907.42191134071288</v>
      </c>
      <c r="F39" s="18">
        <v>1463.7502380244891</v>
      </c>
    </row>
    <row r="40" spans="1:6" ht="13" x14ac:dyDescent="0.25">
      <c r="A40" s="12" t="s">
        <v>4</v>
      </c>
      <c r="B40" s="18">
        <v>92.277214872174568</v>
      </c>
      <c r="C40" s="18">
        <v>149.75133538862019</v>
      </c>
      <c r="D40" s="18">
        <v>196.70167021709366</v>
      </c>
      <c r="E40" s="18">
        <v>268.19868533172286</v>
      </c>
      <c r="F40" s="18">
        <v>328.93219031234679</v>
      </c>
    </row>
    <row r="41" spans="1:6" ht="13" x14ac:dyDescent="0.25">
      <c r="A41" s="12" t="s">
        <v>12</v>
      </c>
      <c r="B41" s="18">
        <v>6.3436323030445973E-3</v>
      </c>
      <c r="C41" s="18">
        <v>6.2410072746375824E-3</v>
      </c>
      <c r="D41" s="18">
        <v>0.7370625467622105</v>
      </c>
      <c r="E41" s="18">
        <v>0.95589883757084859</v>
      </c>
      <c r="F41" s="18">
        <v>0.60479530670928772</v>
      </c>
    </row>
    <row r="42" spans="1:6" ht="13" x14ac:dyDescent="0.25">
      <c r="A42" s="12" t="s">
        <v>13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</row>
    <row r="43" spans="1:6" ht="13" x14ac:dyDescent="0.3">
      <c r="A43" s="13" t="s">
        <v>10</v>
      </c>
      <c r="B43" s="19">
        <v>1991.8202431438563</v>
      </c>
      <c r="C43" s="19">
        <v>2731.1125738838036</v>
      </c>
      <c r="D43" s="19">
        <v>3692.1438558162449</v>
      </c>
      <c r="E43" s="19">
        <v>5143.4520435866234</v>
      </c>
      <c r="F43" s="19">
        <v>7641.6994405703917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B11" sqref="B11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29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4452.7709275083289</v>
      </c>
      <c r="C6" s="15">
        <v>5595.1626181840647</v>
      </c>
      <c r="D6" s="15">
        <v>7746.2532696817252</v>
      </c>
      <c r="E6" s="15">
        <v>11950.832263449971</v>
      </c>
      <c r="F6" s="15">
        <v>19318.912107979424</v>
      </c>
    </row>
    <row r="7" spans="1:6" ht="13" x14ac:dyDescent="0.3">
      <c r="A7" s="2" t="s">
        <v>53</v>
      </c>
      <c r="B7" s="15">
        <v>33383.847230927408</v>
      </c>
      <c r="C7" s="15">
        <v>41906.30799442812</v>
      </c>
      <c r="D7" s="15">
        <v>57987.882303881641</v>
      </c>
      <c r="E7" s="15">
        <v>89464.390886870766</v>
      </c>
      <c r="F7" s="15">
        <v>144708.78419783543</v>
      </c>
    </row>
    <row r="8" spans="1:6" ht="13" x14ac:dyDescent="0.3">
      <c r="A8" s="1" t="s">
        <v>51</v>
      </c>
      <c r="B8" s="54">
        <v>7.8717154793911004E-2</v>
      </c>
      <c r="C8" s="54">
        <v>7.8447110657118041E-2</v>
      </c>
      <c r="D8" s="54">
        <v>8.4874345247138841E-2</v>
      </c>
      <c r="E8" s="54">
        <v>0.11747642845968261</v>
      </c>
      <c r="F8" s="54">
        <v>0.10799955844541295</v>
      </c>
    </row>
    <row r="9" spans="1:6" ht="13" x14ac:dyDescent="0.3">
      <c r="A9" s="1" t="s">
        <v>52</v>
      </c>
      <c r="B9" s="54">
        <v>0.14548965572746028</v>
      </c>
      <c r="C9" s="54">
        <v>0.14422182101030645</v>
      </c>
      <c r="D9" s="54">
        <v>0.15660313446197283</v>
      </c>
      <c r="E9" s="54">
        <v>0.17132237194665076</v>
      </c>
      <c r="F9" s="54">
        <v>0.19586096374412798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15">
        <v>3002.381597435824</v>
      </c>
      <c r="C17" s="15">
        <v>3684.927405374026</v>
      </c>
      <c r="D17" s="15">
        <v>5046.6199784958626</v>
      </c>
      <c r="E17" s="15">
        <v>8861.4522332354118</v>
      </c>
      <c r="F17" s="15">
        <v>11722.504517696527</v>
      </c>
    </row>
    <row r="18" spans="1:6" ht="13" x14ac:dyDescent="0.3">
      <c r="A18" s="2" t="s">
        <v>20</v>
      </c>
      <c r="B18" s="15">
        <v>390.79526799768229</v>
      </c>
      <c r="C18" s="15">
        <v>539.92162640146353</v>
      </c>
      <c r="D18" s="15">
        <v>769.70887047791166</v>
      </c>
      <c r="E18" s="15">
        <v>794.6423509130675</v>
      </c>
      <c r="F18" s="15">
        <v>383.41226456976142</v>
      </c>
    </row>
    <row r="19" spans="1:6" ht="13" x14ac:dyDescent="0.3">
      <c r="A19" s="2" t="s">
        <v>18</v>
      </c>
      <c r="B19" s="15">
        <v>42.246940505860145</v>
      </c>
      <c r="C19" s="15">
        <v>54.416313441497785</v>
      </c>
      <c r="D19" s="15">
        <v>77.723179782461855</v>
      </c>
      <c r="E19" s="15">
        <v>142.3746320383415</v>
      </c>
      <c r="F19" s="15">
        <v>0</v>
      </c>
    </row>
    <row r="20" spans="1:6" ht="13" x14ac:dyDescent="0.3">
      <c r="A20" s="2" t="s">
        <v>16</v>
      </c>
      <c r="B20" s="15">
        <v>1008.0836926324173</v>
      </c>
      <c r="C20" s="15">
        <v>1301.1227496304487</v>
      </c>
      <c r="D20" s="15">
        <v>1834.2738205733353</v>
      </c>
      <c r="E20" s="15">
        <v>2050.1412864606232</v>
      </c>
      <c r="F20" s="15">
        <v>7212.6177906018856</v>
      </c>
    </row>
    <row r="21" spans="1:6" ht="13" x14ac:dyDescent="0.3">
      <c r="A21" s="21" t="s">
        <v>48</v>
      </c>
      <c r="B21" s="49">
        <v>254.97245448410197</v>
      </c>
      <c r="C21" s="49">
        <v>344.67804354764201</v>
      </c>
      <c r="D21" s="49">
        <v>442.6973916786402</v>
      </c>
      <c r="E21" s="49">
        <v>627.50704137736125</v>
      </c>
      <c r="F21" s="49">
        <v>755.14263732074664</v>
      </c>
    </row>
    <row r="22" spans="1:6" ht="13" x14ac:dyDescent="0.3">
      <c r="A22" s="21" t="s">
        <v>49</v>
      </c>
      <c r="B22" s="49">
        <f>+B20-B21</f>
        <v>753.11123814831535</v>
      </c>
      <c r="C22" s="49">
        <f t="shared" ref="C22:F22" si="0">+C20-C21</f>
        <v>956.44470608280665</v>
      </c>
      <c r="D22" s="49">
        <f t="shared" si="0"/>
        <v>1391.5764288946953</v>
      </c>
      <c r="E22" s="49">
        <f t="shared" si="0"/>
        <v>1422.6342450832619</v>
      </c>
      <c r="F22" s="49">
        <f t="shared" si="0"/>
        <v>6457.4751532811388</v>
      </c>
    </row>
    <row r="23" spans="1:6" ht="13" x14ac:dyDescent="0.3">
      <c r="A23" s="2" t="s">
        <v>19</v>
      </c>
      <c r="B23" s="15">
        <v>9.2634289365450275</v>
      </c>
      <c r="C23" s="15">
        <v>14.774523336627546</v>
      </c>
      <c r="D23" s="15">
        <v>17.92742035215235</v>
      </c>
      <c r="E23" s="15">
        <v>102.22176080252675</v>
      </c>
      <c r="F23" s="15">
        <v>0.37753511124627609</v>
      </c>
    </row>
    <row r="24" spans="1:6" ht="13" x14ac:dyDescent="0.25">
      <c r="A24" s="8" t="s">
        <v>10</v>
      </c>
      <c r="B24" s="17">
        <v>4452.7709275083289</v>
      </c>
      <c r="C24" s="17">
        <v>5595.1626181840638</v>
      </c>
      <c r="D24" s="17">
        <v>7746.2532696817234</v>
      </c>
      <c r="E24" s="17">
        <v>11950.832263449971</v>
      </c>
      <c r="F24" s="17">
        <v>19318.912107979417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25">
      <c r="A32" s="12" t="s">
        <v>2</v>
      </c>
      <c r="B32" s="18">
        <v>0</v>
      </c>
      <c r="C32" s="18">
        <v>0</v>
      </c>
      <c r="D32" s="18">
        <v>0</v>
      </c>
      <c r="E32" s="18">
        <v>23.454020662736308</v>
      </c>
      <c r="F32" s="18">
        <v>0</v>
      </c>
    </row>
    <row r="33" spans="1:6" ht="13" x14ac:dyDescent="0.25">
      <c r="A33" s="12" t="s">
        <v>3</v>
      </c>
      <c r="B33" s="18">
        <v>173.06858546127557</v>
      </c>
      <c r="C33" s="18">
        <v>203.20006378145604</v>
      </c>
      <c r="D33" s="18">
        <v>183.95361632411425</v>
      </c>
      <c r="E33" s="18">
        <v>237.27801554703768</v>
      </c>
      <c r="F33" s="18">
        <v>581.43004525197523</v>
      </c>
    </row>
    <row r="34" spans="1:6" ht="12.75" customHeight="1" x14ac:dyDescent="0.25">
      <c r="A34" s="12" t="s">
        <v>5</v>
      </c>
      <c r="B34" s="18">
        <v>21.440435785060242</v>
      </c>
      <c r="C34" s="18">
        <v>30.495365093603098</v>
      </c>
      <c r="D34" s="18">
        <v>34.194719011866688</v>
      </c>
      <c r="E34" s="18">
        <v>57.682764535375881</v>
      </c>
      <c r="F34" s="18">
        <v>168.20296242396725</v>
      </c>
    </row>
    <row r="35" spans="1:6" ht="13" x14ac:dyDescent="0.25">
      <c r="A35" s="12" t="s">
        <v>6</v>
      </c>
      <c r="B35" s="18">
        <v>3.4689062751751139</v>
      </c>
      <c r="C35" s="18">
        <v>8.3156935988298137</v>
      </c>
      <c r="D35" s="18">
        <v>13.080781704216429</v>
      </c>
      <c r="E35" s="18">
        <v>7.8077036261513237</v>
      </c>
      <c r="F35" s="18">
        <v>22.767266621584891</v>
      </c>
    </row>
    <row r="36" spans="1:6" ht="13" x14ac:dyDescent="0.25">
      <c r="A36" s="12" t="s">
        <v>50</v>
      </c>
      <c r="B36" s="18">
        <v>2578.6724738316816</v>
      </c>
      <c r="C36" s="18">
        <v>3148.0965253027684</v>
      </c>
      <c r="D36" s="18">
        <v>4337.7482832653968</v>
      </c>
      <c r="E36" s="18">
        <v>7937.3650577533126</v>
      </c>
      <c r="F36" s="18">
        <v>12023.222050034125</v>
      </c>
    </row>
    <row r="37" spans="1:6" ht="13" x14ac:dyDescent="0.25">
      <c r="A37" s="12" t="s">
        <v>7</v>
      </c>
      <c r="B37" s="18">
        <v>280.8997891003466</v>
      </c>
      <c r="C37" s="18">
        <v>388.13454465271377</v>
      </c>
      <c r="D37" s="18">
        <v>552.80753370380444</v>
      </c>
      <c r="E37" s="18">
        <v>364.86832809481172</v>
      </c>
      <c r="F37" s="18">
        <v>1063.9561778040127</v>
      </c>
    </row>
    <row r="38" spans="1:6" ht="13" x14ac:dyDescent="0.25">
      <c r="A38" s="12" t="s">
        <v>11</v>
      </c>
      <c r="B38" s="18">
        <v>141.75488244938549</v>
      </c>
      <c r="C38" s="18">
        <v>191.39260907476225</v>
      </c>
      <c r="D38" s="18">
        <v>277.7623357958837</v>
      </c>
      <c r="E38" s="18">
        <v>412.15692103221596</v>
      </c>
      <c r="F38" s="18">
        <v>1201.8497320571967</v>
      </c>
    </row>
    <row r="39" spans="1:6" ht="13" x14ac:dyDescent="0.25">
      <c r="A39" s="12" t="s">
        <v>8</v>
      </c>
      <c r="B39" s="18">
        <v>997.20589725782042</v>
      </c>
      <c r="C39" s="18">
        <v>1279.4253031573896</v>
      </c>
      <c r="D39" s="18">
        <v>1901.4618802870953</v>
      </c>
      <c r="E39" s="18">
        <v>2280.3117751748255</v>
      </c>
      <c r="F39" s="18">
        <v>3501.9637013545671</v>
      </c>
    </row>
    <row r="40" spans="1:6" ht="13" x14ac:dyDescent="0.25">
      <c r="A40" s="12" t="s">
        <v>4</v>
      </c>
      <c r="B40" s="18">
        <v>254.97245448410197</v>
      </c>
      <c r="C40" s="18">
        <v>344.67804354764201</v>
      </c>
      <c r="D40" s="18">
        <v>442.6973916786402</v>
      </c>
      <c r="E40" s="18">
        <v>627.50704137736125</v>
      </c>
      <c r="F40" s="18">
        <v>755.14263732074664</v>
      </c>
    </row>
    <row r="41" spans="1:6" ht="13" x14ac:dyDescent="0.25">
      <c r="A41" s="12" t="s">
        <v>12</v>
      </c>
      <c r="B41" s="18">
        <v>8.3793690312973734E-2</v>
      </c>
      <c r="C41" s="18">
        <v>6.0622730000296846E-2</v>
      </c>
      <c r="D41" s="18">
        <v>0.10313060618319179</v>
      </c>
      <c r="E41" s="18">
        <v>7.7782962962490987E-2</v>
      </c>
      <c r="F41" s="18">
        <v>0.37753511124627609</v>
      </c>
    </row>
    <row r="42" spans="1:6" ht="13" x14ac:dyDescent="0.25">
      <c r="A42" s="12" t="s">
        <v>13</v>
      </c>
      <c r="B42" s="18">
        <v>1.2037091731687786</v>
      </c>
      <c r="C42" s="18">
        <v>1.3638472448984642</v>
      </c>
      <c r="D42" s="18">
        <v>2.4435973045235415</v>
      </c>
      <c r="E42" s="18">
        <v>2.3228526831809617</v>
      </c>
      <c r="F42" s="18">
        <v>0</v>
      </c>
    </row>
    <row r="43" spans="1:6" ht="13" x14ac:dyDescent="0.3">
      <c r="A43" s="13" t="s">
        <v>10</v>
      </c>
      <c r="B43" s="19">
        <v>4452.7709275083289</v>
      </c>
      <c r="C43" s="19">
        <v>5595.1626181840638</v>
      </c>
      <c r="D43" s="19">
        <v>7746.2532696817252</v>
      </c>
      <c r="E43" s="19">
        <v>11950.832263449971</v>
      </c>
      <c r="F43" s="19">
        <v>19318.91210797942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D8" sqref="D8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30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1766.4355114306404</v>
      </c>
      <c r="C6" s="15">
        <v>2053.7522529708008</v>
      </c>
      <c r="D6" s="15">
        <v>3018.3192123557992</v>
      </c>
      <c r="E6" s="15">
        <v>3996.6729493107027</v>
      </c>
      <c r="F6" s="15">
        <v>5621.9455503834652</v>
      </c>
    </row>
    <row r="7" spans="1:6" ht="13" x14ac:dyDescent="0.3">
      <c r="A7" s="2" t="s">
        <v>53</v>
      </c>
      <c r="B7" s="15">
        <v>25728.785705992781</v>
      </c>
      <c r="C7" s="15">
        <v>29935.024894993232</v>
      </c>
      <c r="D7" s="15">
        <v>44055.336471797629</v>
      </c>
      <c r="E7" s="15">
        <v>58477.91278529085</v>
      </c>
      <c r="F7" s="15">
        <v>82556.691097880481</v>
      </c>
    </row>
    <row r="8" spans="1:6" ht="13" x14ac:dyDescent="0.3">
      <c r="A8" s="1" t="s">
        <v>51</v>
      </c>
      <c r="B8" s="54">
        <v>6.7303255961325401E-2</v>
      </c>
      <c r="C8" s="54">
        <v>6.1192353008468529E-2</v>
      </c>
      <c r="D8" s="54">
        <v>6.9470976824578451E-2</v>
      </c>
      <c r="E8" s="54">
        <v>6.6504495028671826E-2</v>
      </c>
      <c r="F8" s="54">
        <v>6.0708590154214745E-2</v>
      </c>
    </row>
    <row r="9" spans="1:6" ht="13" x14ac:dyDescent="0.3">
      <c r="A9" s="1" t="s">
        <v>52</v>
      </c>
      <c r="B9" s="54">
        <v>0.11365169502328014</v>
      </c>
      <c r="C9" s="54">
        <v>0.10609244168169864</v>
      </c>
      <c r="D9" s="54">
        <v>0.12117914578031957</v>
      </c>
      <c r="E9" s="54">
        <v>0.11694033977898996</v>
      </c>
      <c r="F9" s="54">
        <v>0.1174764359642365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15">
        <v>615.12260836133339</v>
      </c>
      <c r="C17" s="15">
        <v>744.60566384780714</v>
      </c>
      <c r="D17" s="15">
        <v>1206.6832682654581</v>
      </c>
      <c r="E17" s="15">
        <v>1656.3106994737477</v>
      </c>
      <c r="F17" s="15">
        <v>2099.4684466979443</v>
      </c>
    </row>
    <row r="18" spans="1:6" ht="13" x14ac:dyDescent="0.3">
      <c r="A18" s="2" t="s">
        <v>20</v>
      </c>
      <c r="B18" s="15">
        <v>81.537852662039981</v>
      </c>
      <c r="C18" s="15">
        <v>104.94066152639361</v>
      </c>
      <c r="D18" s="15">
        <v>219.23140522295105</v>
      </c>
      <c r="E18" s="15">
        <v>274.58395133268704</v>
      </c>
      <c r="F18" s="15">
        <v>334.35623353609549</v>
      </c>
    </row>
    <row r="19" spans="1:6" ht="13" x14ac:dyDescent="0.3">
      <c r="A19" s="2" t="s">
        <v>18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</row>
    <row r="20" spans="1:6" ht="13" x14ac:dyDescent="0.3">
      <c r="A20" s="2" t="s">
        <v>16</v>
      </c>
      <c r="B20" s="15">
        <v>973.36548460275208</v>
      </c>
      <c r="C20" s="15">
        <v>1131.9608707230525</v>
      </c>
      <c r="D20" s="15">
        <v>1458.4557340508288</v>
      </c>
      <c r="E20" s="15">
        <v>1886.2855274783658</v>
      </c>
      <c r="F20" s="15">
        <v>2923.9385910608162</v>
      </c>
    </row>
    <row r="21" spans="1:6" ht="13" x14ac:dyDescent="0.3">
      <c r="A21" s="21" t="s">
        <v>48</v>
      </c>
      <c r="B21" s="49">
        <v>99.311846438003656</v>
      </c>
      <c r="C21" s="49">
        <v>128.27037807398688</v>
      </c>
      <c r="D21" s="49">
        <v>108.28051818274928</v>
      </c>
      <c r="E21" s="49">
        <v>147.87895568920274</v>
      </c>
      <c r="F21" s="49">
        <v>187.41466660082511</v>
      </c>
    </row>
    <row r="22" spans="1:6" ht="13" x14ac:dyDescent="0.3">
      <c r="A22" s="21" t="s">
        <v>49</v>
      </c>
      <c r="B22" s="49">
        <f>+B20-B21</f>
        <v>874.05363816474846</v>
      </c>
      <c r="C22" s="49">
        <f t="shared" ref="C22:F22" si="0">+C20-C21</f>
        <v>1003.6904926490656</v>
      </c>
      <c r="D22" s="49">
        <f t="shared" si="0"/>
        <v>1350.1752158680795</v>
      </c>
      <c r="E22" s="49">
        <f t="shared" si="0"/>
        <v>1738.4065717891631</v>
      </c>
      <c r="F22" s="49">
        <f t="shared" si="0"/>
        <v>2736.5239244599911</v>
      </c>
    </row>
    <row r="23" spans="1:6" ht="13" x14ac:dyDescent="0.3">
      <c r="A23" s="2" t="s">
        <v>19</v>
      </c>
      <c r="B23" s="15">
        <v>96.409565804515111</v>
      </c>
      <c r="C23" s="15">
        <v>72.245056873547384</v>
      </c>
      <c r="D23" s="15">
        <v>133.94880481656088</v>
      </c>
      <c r="E23" s="15">
        <v>179.4927710259023</v>
      </c>
      <c r="F23" s="15">
        <v>264.18227908860894</v>
      </c>
    </row>
    <row r="24" spans="1:6" ht="13" x14ac:dyDescent="0.25">
      <c r="A24" s="8" t="s">
        <v>10</v>
      </c>
      <c r="B24" s="17">
        <v>1766.4355114306406</v>
      </c>
      <c r="C24" s="17">
        <v>2053.7522529708008</v>
      </c>
      <c r="D24" s="17">
        <v>3018.3192123557988</v>
      </c>
      <c r="E24" s="17">
        <v>3996.6729493107027</v>
      </c>
      <c r="F24" s="17">
        <v>5621.9455503834652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3">
      <c r="A32" s="15" t="s">
        <v>2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</row>
    <row r="33" spans="1:6" ht="13" x14ac:dyDescent="0.3">
      <c r="A33" s="12" t="s">
        <v>3</v>
      </c>
      <c r="B33" s="15">
        <v>216.62944495755067</v>
      </c>
      <c r="C33" s="15">
        <v>299.13042362742851</v>
      </c>
      <c r="D33" s="15">
        <v>376.27609678671331</v>
      </c>
      <c r="E33" s="15">
        <v>456.36070515870995</v>
      </c>
      <c r="F33" s="15">
        <v>486.97797601170294</v>
      </c>
    </row>
    <row r="34" spans="1:6" ht="12.75" customHeight="1" x14ac:dyDescent="0.3">
      <c r="A34" s="12" t="s">
        <v>5</v>
      </c>
      <c r="B34" s="15">
        <v>17.173153679355533</v>
      </c>
      <c r="C34" s="15">
        <v>22.038830973964991</v>
      </c>
      <c r="D34" s="15">
        <v>29.418753935585073</v>
      </c>
      <c r="E34" s="15">
        <v>39.421431727283917</v>
      </c>
      <c r="F34" s="15">
        <v>55.340838183846522</v>
      </c>
    </row>
    <row r="35" spans="1:6" ht="13" x14ac:dyDescent="0.3">
      <c r="A35" s="12" t="s">
        <v>6</v>
      </c>
      <c r="B35" s="15">
        <v>163.67105014018588</v>
      </c>
      <c r="C35" s="15">
        <v>188.19264432868593</v>
      </c>
      <c r="D35" s="15">
        <v>271.91295663243739</v>
      </c>
      <c r="E35" s="15">
        <v>313.70614357371318</v>
      </c>
      <c r="F35" s="15">
        <v>547.35103649758173</v>
      </c>
    </row>
    <row r="36" spans="1:6" ht="13" x14ac:dyDescent="0.3">
      <c r="A36" s="12" t="s">
        <v>50</v>
      </c>
      <c r="B36" s="15">
        <v>696.66046102337339</v>
      </c>
      <c r="C36" s="15">
        <v>849.54632537420071</v>
      </c>
      <c r="D36" s="15">
        <v>1425.9146734884091</v>
      </c>
      <c r="E36" s="15">
        <v>1930.8946508064348</v>
      </c>
      <c r="F36" s="15">
        <v>2433.82468023404</v>
      </c>
    </row>
    <row r="37" spans="1:6" ht="13" x14ac:dyDescent="0.3">
      <c r="A37" s="12" t="s">
        <v>7</v>
      </c>
      <c r="B37" s="15">
        <v>30.733319161620852</v>
      </c>
      <c r="C37" s="15">
        <v>32.318681570486639</v>
      </c>
      <c r="D37" s="15">
        <v>54.810099720199048</v>
      </c>
      <c r="E37" s="15">
        <v>71.667929969370363</v>
      </c>
      <c r="F37" s="15">
        <v>114.44803006163777</v>
      </c>
    </row>
    <row r="38" spans="1:6" ht="13" x14ac:dyDescent="0.3">
      <c r="A38" s="12" t="s">
        <v>11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</row>
    <row r="39" spans="1:6" ht="13" x14ac:dyDescent="0.3">
      <c r="A39" s="12" t="s">
        <v>8</v>
      </c>
      <c r="B39" s="15">
        <v>448.22810548272798</v>
      </c>
      <c r="C39" s="15">
        <v>464.8646904871772</v>
      </c>
      <c r="D39" s="15">
        <v>647.1760627287299</v>
      </c>
      <c r="E39" s="15">
        <v>896.67179308736979</v>
      </c>
      <c r="F39" s="15">
        <v>1587.7468818890686</v>
      </c>
    </row>
    <row r="40" spans="1:6" ht="13" x14ac:dyDescent="0.3">
      <c r="A40" s="12" t="s">
        <v>4</v>
      </c>
      <c r="B40" s="15">
        <v>99.311846438003656</v>
      </c>
      <c r="C40" s="15">
        <v>128.27037807398688</v>
      </c>
      <c r="D40" s="15">
        <v>108.28051818274928</v>
      </c>
      <c r="E40" s="15">
        <v>147.87895568920274</v>
      </c>
      <c r="F40" s="15">
        <v>187.41466660082511</v>
      </c>
    </row>
    <row r="41" spans="1:6" ht="13" x14ac:dyDescent="0.3">
      <c r="A41" s="12" t="s">
        <v>12</v>
      </c>
      <c r="B41" s="15">
        <v>5.2472874811471488</v>
      </c>
      <c r="C41" s="15">
        <v>9.5430630000862493</v>
      </c>
      <c r="D41" s="15">
        <v>4.8790855796208037</v>
      </c>
      <c r="E41" s="15">
        <v>6.5380246726201712</v>
      </c>
      <c r="F41" s="15">
        <v>9.6967023190161363</v>
      </c>
    </row>
    <row r="42" spans="1:6" ht="13" x14ac:dyDescent="0.3">
      <c r="A42" s="12" t="s">
        <v>13</v>
      </c>
      <c r="B42" s="15">
        <v>88.780843066675416</v>
      </c>
      <c r="C42" s="15">
        <v>59.847215534783658</v>
      </c>
      <c r="D42" s="15">
        <v>99.650965301355001</v>
      </c>
      <c r="E42" s="15">
        <v>133.5333146259982</v>
      </c>
      <c r="F42" s="15">
        <v>199.1447385857463</v>
      </c>
    </row>
    <row r="43" spans="1:6" ht="13" x14ac:dyDescent="0.3">
      <c r="A43" s="13" t="s">
        <v>10</v>
      </c>
      <c r="B43" s="19">
        <v>1766.4355114306406</v>
      </c>
      <c r="C43" s="19">
        <v>2053.7522529708008</v>
      </c>
      <c r="D43" s="19">
        <v>3018.3192123557992</v>
      </c>
      <c r="E43" s="19">
        <v>3996.6729493107036</v>
      </c>
      <c r="F43" s="19">
        <v>5621.9455503834661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B12" sqref="B12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31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1574.1274945804175</v>
      </c>
      <c r="C6" s="15">
        <v>1945.9841556704375</v>
      </c>
      <c r="D6" s="15">
        <v>2622.0380566550489</v>
      </c>
      <c r="E6" s="15">
        <v>3781.2440068630835</v>
      </c>
      <c r="F6" s="15">
        <v>4400.1963866291562</v>
      </c>
    </row>
    <row r="7" spans="1:6" ht="13" x14ac:dyDescent="0.3">
      <c r="A7" s="2" t="s">
        <v>53</v>
      </c>
      <c r="B7" s="15">
        <v>19637.074070687959</v>
      </c>
      <c r="C7" s="15">
        <v>24228.795344328566</v>
      </c>
      <c r="D7" s="15">
        <v>32608.763405278623</v>
      </c>
      <c r="E7" s="15">
        <v>47011.686976117511</v>
      </c>
      <c r="F7" s="15">
        <v>54739.704252452677</v>
      </c>
    </row>
    <row r="8" spans="1:6" ht="13" x14ac:dyDescent="0.3">
      <c r="A8" s="1" t="s">
        <v>51</v>
      </c>
      <c r="B8" s="54">
        <v>6.3993640227245532E-2</v>
      </c>
      <c r="C8" s="54">
        <v>5.8728763836654388E-2</v>
      </c>
      <c r="D8" s="54">
        <v>5.6406097495796899E-2</v>
      </c>
      <c r="E8" s="54">
        <v>5.4417744035803683E-2</v>
      </c>
      <c r="F8" s="54">
        <v>5.2808188691933378E-2</v>
      </c>
    </row>
    <row r="9" spans="1:6" ht="13" x14ac:dyDescent="0.3">
      <c r="A9" s="1" t="s">
        <v>52</v>
      </c>
      <c r="B9" s="54">
        <v>0.11303816125972042</v>
      </c>
      <c r="C9" s="54">
        <v>0.10810163017790859</v>
      </c>
      <c r="D9" s="54">
        <v>0.1035943175038344</v>
      </c>
      <c r="E9" s="54">
        <v>0.11107314803182648</v>
      </c>
      <c r="F9" s="54">
        <v>0.10013867038014972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15">
        <v>718.65597011204466</v>
      </c>
      <c r="C17" s="15">
        <v>853.68792372984808</v>
      </c>
      <c r="D17" s="15">
        <v>634.63473828194788</v>
      </c>
      <c r="E17" s="15">
        <v>1660.3061987446281</v>
      </c>
      <c r="F17" s="15">
        <v>2089.9279442110401</v>
      </c>
    </row>
    <row r="18" spans="1:6" ht="13" x14ac:dyDescent="0.3">
      <c r="A18" s="2" t="s">
        <v>20</v>
      </c>
      <c r="B18" s="15">
        <v>0</v>
      </c>
      <c r="C18" s="15">
        <v>0</v>
      </c>
      <c r="D18" s="15">
        <v>361.68384251553249</v>
      </c>
      <c r="E18" s="15">
        <v>0</v>
      </c>
      <c r="F18" s="15">
        <v>0</v>
      </c>
    </row>
    <row r="19" spans="1:6" ht="13" x14ac:dyDescent="0.3">
      <c r="A19" s="2" t="s">
        <v>18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</row>
    <row r="20" spans="1:6" ht="13" x14ac:dyDescent="0.3">
      <c r="A20" s="2" t="s">
        <v>16</v>
      </c>
      <c r="B20" s="15">
        <v>846.84741900361462</v>
      </c>
      <c r="C20" s="15">
        <v>1082.6231713740688</v>
      </c>
      <c r="D20" s="15">
        <v>1560.6712300278375</v>
      </c>
      <c r="E20" s="15">
        <v>2120.4698875525669</v>
      </c>
      <c r="F20" s="15">
        <v>2309.8766918556476</v>
      </c>
    </row>
    <row r="21" spans="1:6" ht="13" x14ac:dyDescent="0.3">
      <c r="A21" s="21" t="s">
        <v>48</v>
      </c>
      <c r="B21" s="49">
        <v>151.80502329185586</v>
      </c>
      <c r="C21" s="49">
        <v>190.94628203542104</v>
      </c>
      <c r="D21" s="49">
        <v>152.78997364819813</v>
      </c>
      <c r="E21" s="49">
        <v>182.15664316057692</v>
      </c>
      <c r="F21" s="49">
        <v>223.99603329052536</v>
      </c>
    </row>
    <row r="22" spans="1:6" ht="13" x14ac:dyDescent="0.3">
      <c r="A22" s="21" t="s">
        <v>49</v>
      </c>
      <c r="B22" s="49">
        <f>+B20-B21</f>
        <v>695.04239571175879</v>
      </c>
      <c r="C22" s="49">
        <f t="shared" ref="C22:F22" si="0">+C20-C21</f>
        <v>891.6768893386477</v>
      </c>
      <c r="D22" s="49">
        <f t="shared" si="0"/>
        <v>1407.8812563796394</v>
      </c>
      <c r="E22" s="49">
        <f t="shared" si="0"/>
        <v>1938.3132443919899</v>
      </c>
      <c r="F22" s="49">
        <f t="shared" si="0"/>
        <v>2085.8806585651223</v>
      </c>
    </row>
    <row r="23" spans="1:6" ht="13" x14ac:dyDescent="0.3">
      <c r="A23" s="2" t="s">
        <v>19</v>
      </c>
      <c r="B23" s="15">
        <v>8.6241054647584434</v>
      </c>
      <c r="C23" s="15">
        <v>9.6730605665208191</v>
      </c>
      <c r="D23" s="15">
        <v>65.048245829730504</v>
      </c>
      <c r="E23" s="15">
        <v>0.46792056588901904</v>
      </c>
      <c r="F23" s="15">
        <v>0.39175056246840595</v>
      </c>
    </row>
    <row r="24" spans="1:6" ht="13" x14ac:dyDescent="0.25">
      <c r="A24" s="8" t="s">
        <v>10</v>
      </c>
      <c r="B24" s="17">
        <v>1574.1274945804178</v>
      </c>
      <c r="C24" s="17">
        <v>1945.9841556704378</v>
      </c>
      <c r="D24" s="17">
        <v>2622.0380566550484</v>
      </c>
      <c r="E24" s="17">
        <v>3781.244006863084</v>
      </c>
      <c r="F24" s="17">
        <v>4400.1963866291562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25">
      <c r="A32" s="12" t="s">
        <v>2</v>
      </c>
      <c r="B32" s="18">
        <v>0</v>
      </c>
      <c r="C32" s="18">
        <v>0</v>
      </c>
      <c r="D32" s="18">
        <v>0.64285706184813018</v>
      </c>
      <c r="E32" s="18">
        <v>0</v>
      </c>
      <c r="F32" s="18">
        <v>0</v>
      </c>
    </row>
    <row r="33" spans="1:6" ht="13" x14ac:dyDescent="0.25">
      <c r="A33" s="12" t="s">
        <v>3</v>
      </c>
      <c r="B33" s="18">
        <v>137.88674127174048</v>
      </c>
      <c r="C33" s="18">
        <v>247.18527133549003</v>
      </c>
      <c r="D33" s="18">
        <v>771.11957541149002</v>
      </c>
      <c r="E33" s="18">
        <v>552.82949135553292</v>
      </c>
      <c r="F33" s="18">
        <v>261.28090240249458</v>
      </c>
    </row>
    <row r="34" spans="1:6" ht="12.75" customHeight="1" x14ac:dyDescent="0.25">
      <c r="A34" s="12" t="s">
        <v>5</v>
      </c>
      <c r="B34" s="18">
        <v>16.949681605280837</v>
      </c>
      <c r="C34" s="18">
        <v>19.323382217989046</v>
      </c>
      <c r="D34" s="18">
        <v>6.3044677511615976</v>
      </c>
      <c r="E34" s="18">
        <v>17.991014051116018</v>
      </c>
      <c r="F34" s="18">
        <v>22.872700314659298</v>
      </c>
    </row>
    <row r="35" spans="1:6" ht="13" x14ac:dyDescent="0.25">
      <c r="A35" s="12" t="s">
        <v>6</v>
      </c>
      <c r="B35" s="18">
        <v>50.066990599722359</v>
      </c>
      <c r="C35" s="18">
        <v>63.184757956306179</v>
      </c>
      <c r="D35" s="18">
        <v>0.37787718209154325</v>
      </c>
      <c r="E35" s="18">
        <v>1.0783453831376133</v>
      </c>
      <c r="F35" s="18">
        <v>1.3709438897733</v>
      </c>
    </row>
    <row r="36" spans="1:6" ht="13" x14ac:dyDescent="0.25">
      <c r="A36" s="12" t="s">
        <v>50</v>
      </c>
      <c r="B36" s="18">
        <v>783.61895882393435</v>
      </c>
      <c r="C36" s="18">
        <v>928.66070452632334</v>
      </c>
      <c r="D36" s="18">
        <v>460.5577399277193</v>
      </c>
      <c r="E36" s="18">
        <v>1846.8334528925075</v>
      </c>
      <c r="F36" s="18">
        <v>2408.5306241094418</v>
      </c>
    </row>
    <row r="37" spans="1:6" ht="13" x14ac:dyDescent="0.25">
      <c r="A37" s="12" t="s">
        <v>7</v>
      </c>
      <c r="B37" s="18">
        <v>48.866804895830754</v>
      </c>
      <c r="C37" s="18">
        <v>58.270286659040764</v>
      </c>
      <c r="D37" s="18">
        <v>49.240993627424835</v>
      </c>
      <c r="E37" s="18">
        <v>140.51866758755145</v>
      </c>
      <c r="F37" s="18">
        <v>178.64703808321019</v>
      </c>
    </row>
    <row r="38" spans="1:6" ht="13" x14ac:dyDescent="0.25">
      <c r="A38" s="12" t="s">
        <v>11</v>
      </c>
      <c r="B38" s="18">
        <v>0</v>
      </c>
      <c r="C38" s="18">
        <v>0</v>
      </c>
      <c r="D38" s="18">
        <v>51.517922465342131</v>
      </c>
      <c r="E38" s="18">
        <v>147.01632295406731</v>
      </c>
      <c r="F38" s="18">
        <v>186.90776888604319</v>
      </c>
    </row>
    <row r="39" spans="1:6" ht="13" x14ac:dyDescent="0.25">
      <c r="A39" s="12" t="s">
        <v>8</v>
      </c>
      <c r="B39" s="18">
        <v>384.27450531728954</v>
      </c>
      <c r="C39" s="18">
        <v>438.02404904257605</v>
      </c>
      <c r="D39" s="18">
        <v>1077.9705105793835</v>
      </c>
      <c r="E39" s="18">
        <v>892.3521489127055</v>
      </c>
      <c r="F39" s="18">
        <v>1116.1986250905393</v>
      </c>
    </row>
    <row r="40" spans="1:6" ht="13" x14ac:dyDescent="0.25">
      <c r="A40" s="12" t="s">
        <v>4</v>
      </c>
      <c r="B40" s="18">
        <v>151.80502329185586</v>
      </c>
      <c r="C40" s="18">
        <v>190.94628203542104</v>
      </c>
      <c r="D40" s="18">
        <v>152.78997364819813</v>
      </c>
      <c r="E40" s="18">
        <v>182.15664316057692</v>
      </c>
      <c r="F40" s="18">
        <v>223.99603329052536</v>
      </c>
    </row>
    <row r="41" spans="1:6" ht="13" x14ac:dyDescent="0.25">
      <c r="A41" s="12" t="s">
        <v>12</v>
      </c>
      <c r="B41" s="18">
        <v>0.65878877476356323</v>
      </c>
      <c r="C41" s="18">
        <v>0.38942189729111765</v>
      </c>
      <c r="D41" s="18">
        <v>1.0545474984292831</v>
      </c>
      <c r="E41" s="18">
        <v>0.46792056588901904</v>
      </c>
      <c r="F41" s="18">
        <v>0.39175056246840595</v>
      </c>
    </row>
    <row r="42" spans="1:6" ht="13" x14ac:dyDescent="0.25">
      <c r="A42" s="12" t="s">
        <v>13</v>
      </c>
      <c r="B42" s="18">
        <v>0</v>
      </c>
      <c r="C42" s="18">
        <v>0</v>
      </c>
      <c r="D42" s="18">
        <v>50.46159150195983</v>
      </c>
      <c r="E42" s="18">
        <v>0</v>
      </c>
      <c r="F42" s="18">
        <v>0</v>
      </c>
    </row>
    <row r="43" spans="1:6" ht="13" x14ac:dyDescent="0.3">
      <c r="A43" s="13" t="s">
        <v>10</v>
      </c>
      <c r="B43" s="19">
        <v>1574.1274945804175</v>
      </c>
      <c r="C43" s="19">
        <v>1945.9841556704375</v>
      </c>
      <c r="D43" s="19">
        <v>2622.0380566550484</v>
      </c>
      <c r="E43" s="19">
        <v>3781.2440068630845</v>
      </c>
      <c r="F43" s="19">
        <v>4400.1963866291562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B11" sqref="B11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32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1233.5626578111426</v>
      </c>
      <c r="C6" s="15">
        <v>1565.6548601584097</v>
      </c>
      <c r="D6" s="15">
        <v>2401.5097730978218</v>
      </c>
      <c r="E6" s="15">
        <v>3206.275579737282</v>
      </c>
      <c r="F6" s="15">
        <v>2785.7450415456442</v>
      </c>
    </row>
    <row r="7" spans="1:6" ht="13" x14ac:dyDescent="0.3">
      <c r="A7" s="2" t="s">
        <v>53</v>
      </c>
      <c r="B7" s="15">
        <v>37529.66800970953</v>
      </c>
      <c r="C7" s="15">
        <v>47636.074486822945</v>
      </c>
      <c r="D7" s="15">
        <v>73083.072827079173</v>
      </c>
      <c r="E7" s="15">
        <v>97648.106585572765</v>
      </c>
      <c r="F7" s="15">
        <v>84939.02007944764</v>
      </c>
    </row>
    <row r="8" spans="1:6" ht="13" x14ac:dyDescent="0.3">
      <c r="A8" s="1" t="s">
        <v>51</v>
      </c>
      <c r="B8" s="54">
        <v>6.5220898212302161E-2</v>
      </c>
      <c r="C8" s="54">
        <v>6.3487739514926547E-2</v>
      </c>
      <c r="D8" s="54">
        <v>7.0677014785814812E-2</v>
      </c>
      <c r="E8" s="54">
        <v>6.3240207640393897E-2</v>
      </c>
      <c r="F8" s="54">
        <v>4.0795375071033826E-2</v>
      </c>
    </row>
    <row r="9" spans="1:6" ht="13" x14ac:dyDescent="0.3">
      <c r="A9" s="1" t="s">
        <v>52</v>
      </c>
      <c r="B9" s="54">
        <v>0.11368376099796998</v>
      </c>
      <c r="C9" s="54">
        <v>0.11842759320679654</v>
      </c>
      <c r="D9" s="54">
        <v>0.13811068621402531</v>
      </c>
      <c r="E9" s="54">
        <v>0.12486432961702165</v>
      </c>
      <c r="F9" s="54">
        <v>7.8984928228124654E-2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15">
        <v>669.06050279114845</v>
      </c>
      <c r="C17" s="15">
        <v>869.06814737949855</v>
      </c>
      <c r="D17" s="15">
        <v>1415.6135489126918</v>
      </c>
      <c r="E17" s="15">
        <v>1644.4936792094682</v>
      </c>
      <c r="F17" s="15">
        <v>868.93719514999998</v>
      </c>
    </row>
    <row r="18" spans="1:6" ht="13" x14ac:dyDescent="0.3">
      <c r="A18" s="2" t="s">
        <v>20</v>
      </c>
      <c r="B18" s="15">
        <v>2.8354205101933307</v>
      </c>
      <c r="C18" s="15">
        <v>5.0333004611929804</v>
      </c>
      <c r="D18" s="15">
        <v>24.045760348831816</v>
      </c>
      <c r="E18" s="15">
        <v>173.3798741585843</v>
      </c>
      <c r="F18" s="15">
        <v>204.6600298256038</v>
      </c>
    </row>
    <row r="19" spans="1:6" ht="13" x14ac:dyDescent="0.3">
      <c r="A19" s="2" t="s">
        <v>18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</row>
    <row r="20" spans="1:6" ht="13" x14ac:dyDescent="0.3">
      <c r="A20" s="2" t="s">
        <v>16</v>
      </c>
      <c r="B20" s="15">
        <v>550.52540348922071</v>
      </c>
      <c r="C20" s="15">
        <v>678.70747042696701</v>
      </c>
      <c r="D20" s="15">
        <v>907.05545617072016</v>
      </c>
      <c r="E20" s="15">
        <v>1333.1899291007142</v>
      </c>
      <c r="F20" s="15">
        <v>1641.6568396692085</v>
      </c>
    </row>
    <row r="21" spans="1:6" ht="13" x14ac:dyDescent="0.3">
      <c r="A21" s="21" t="s">
        <v>48</v>
      </c>
      <c r="B21" s="49">
        <v>79.261020983953443</v>
      </c>
      <c r="C21" s="49">
        <v>98.31568505593269</v>
      </c>
      <c r="D21" s="49">
        <v>136.08181145179228</v>
      </c>
      <c r="E21" s="49">
        <v>206.08737008925095</v>
      </c>
      <c r="F21" s="49">
        <v>231.66945228356104</v>
      </c>
    </row>
    <row r="22" spans="1:6" ht="13" x14ac:dyDescent="0.3">
      <c r="A22" s="21" t="s">
        <v>49</v>
      </c>
      <c r="B22" s="49">
        <f>+B20-B21</f>
        <v>471.26438250526724</v>
      </c>
      <c r="C22" s="49">
        <f t="shared" ref="C22:F22" si="0">+C20-C21</f>
        <v>580.3917853710343</v>
      </c>
      <c r="D22" s="49">
        <f t="shared" si="0"/>
        <v>770.97364471892786</v>
      </c>
      <c r="E22" s="49">
        <f t="shared" si="0"/>
        <v>1127.1025590114632</v>
      </c>
      <c r="F22" s="49">
        <f t="shared" si="0"/>
        <v>1409.9873873856475</v>
      </c>
    </row>
    <row r="23" spans="1:6" ht="13" x14ac:dyDescent="0.3">
      <c r="A23" s="2" t="s">
        <v>19</v>
      </c>
      <c r="B23" s="15">
        <v>11.141331020580505</v>
      </c>
      <c r="C23" s="15">
        <v>12.845941890750954</v>
      </c>
      <c r="D23" s="15">
        <v>54.795007665576904</v>
      </c>
      <c r="E23" s="15">
        <v>55.212097268515087</v>
      </c>
      <c r="F23" s="15">
        <v>70.490976900832692</v>
      </c>
    </row>
    <row r="24" spans="1:6" ht="13" x14ac:dyDescent="0.25">
      <c r="A24" s="8" t="s">
        <v>10</v>
      </c>
      <c r="B24" s="17">
        <v>1233.562657811143</v>
      </c>
      <c r="C24" s="17">
        <v>1565.6548601584095</v>
      </c>
      <c r="D24" s="17">
        <v>2401.5097730978209</v>
      </c>
      <c r="E24" s="17">
        <v>3206.275579737282</v>
      </c>
      <c r="F24" s="17">
        <v>2785.7450415456451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3">
      <c r="A32" s="12" t="s">
        <v>2</v>
      </c>
      <c r="B32" s="15">
        <v>0</v>
      </c>
      <c r="C32" s="15">
        <v>0</v>
      </c>
      <c r="D32" s="15">
        <v>0</v>
      </c>
      <c r="E32" s="15">
        <v>0</v>
      </c>
    </row>
    <row r="33" spans="1:5" ht="13" x14ac:dyDescent="0.3">
      <c r="A33" s="12" t="s">
        <v>3</v>
      </c>
      <c r="B33" s="15">
        <v>141.92001031872303</v>
      </c>
      <c r="C33" s="15">
        <v>123.05967886007411</v>
      </c>
      <c r="D33" s="15">
        <v>141.93925010592565</v>
      </c>
      <c r="E33" s="15">
        <v>143.87430834912089</v>
      </c>
    </row>
    <row r="34" spans="1:5" ht="12.75" customHeight="1" x14ac:dyDescent="0.3">
      <c r="A34" s="12" t="s">
        <v>5</v>
      </c>
      <c r="B34" s="15">
        <v>8.2806685836258893</v>
      </c>
      <c r="C34" s="15">
        <v>10.702545323266708</v>
      </c>
      <c r="D34" s="15">
        <v>14.732633448224059</v>
      </c>
      <c r="E34" s="15">
        <v>24.320600430815862</v>
      </c>
    </row>
    <row r="35" spans="1:5" ht="13" x14ac:dyDescent="0.3">
      <c r="A35" s="12" t="s">
        <v>6</v>
      </c>
      <c r="B35" s="15">
        <v>18.672007107524372</v>
      </c>
      <c r="C35" s="15">
        <v>28.291266881244749</v>
      </c>
      <c r="D35" s="15">
        <v>44.275947961091966</v>
      </c>
      <c r="E35" s="15">
        <v>67.608682019589523</v>
      </c>
    </row>
    <row r="36" spans="1:5" ht="13" x14ac:dyDescent="0.3">
      <c r="A36" s="12" t="s">
        <v>50</v>
      </c>
      <c r="B36" s="15">
        <v>725.02170843342685</v>
      </c>
      <c r="C36" s="15">
        <v>964.12139857695422</v>
      </c>
      <c r="D36" s="15">
        <v>1510.8418273101063</v>
      </c>
      <c r="E36" s="15">
        <v>1813.6006941210535</v>
      </c>
    </row>
    <row r="37" spans="1:5" ht="13" x14ac:dyDescent="0.3">
      <c r="A37" s="12" t="s">
        <v>7</v>
      </c>
      <c r="B37" s="15">
        <v>0</v>
      </c>
      <c r="C37" s="15">
        <v>0</v>
      </c>
      <c r="D37" s="15">
        <v>0</v>
      </c>
      <c r="E37" s="15">
        <v>0</v>
      </c>
    </row>
    <row r="38" spans="1:5" ht="13" x14ac:dyDescent="0.3">
      <c r="A38" s="12" t="s">
        <v>11</v>
      </c>
      <c r="B38" s="15">
        <v>17.571249889070224</v>
      </c>
      <c r="C38" s="15">
        <v>29.457164298958574</v>
      </c>
      <c r="D38" s="15">
        <v>73.646327060229652</v>
      </c>
      <c r="E38" s="15">
        <v>105.6447130083607</v>
      </c>
    </row>
    <row r="39" spans="1:5" ht="13" x14ac:dyDescent="0.3">
      <c r="A39" s="12" t="s">
        <v>8</v>
      </c>
      <c r="B39" s="15">
        <v>235.46869665342032</v>
      </c>
      <c r="C39" s="15">
        <v>304.71291729447074</v>
      </c>
      <c r="D39" s="15">
        <v>434.10454391384428</v>
      </c>
      <c r="E39" s="15">
        <v>802.66726304480164</v>
      </c>
    </row>
    <row r="40" spans="1:5" ht="13" x14ac:dyDescent="0.3">
      <c r="A40" s="12" t="s">
        <v>4</v>
      </c>
      <c r="B40" s="15">
        <v>79.261020983953443</v>
      </c>
      <c r="C40" s="15">
        <v>98.31568505593269</v>
      </c>
      <c r="D40" s="15">
        <v>136.08181145179228</v>
      </c>
      <c r="E40" s="15">
        <v>206.08737008925095</v>
      </c>
    </row>
    <row r="41" spans="1:5" ht="13" x14ac:dyDescent="0.3">
      <c r="A41" s="12" t="s">
        <v>12</v>
      </c>
      <c r="B41" s="15">
        <v>9.4053247195796538E-2</v>
      </c>
      <c r="C41" s="15">
        <v>5.8898805550488265E-2</v>
      </c>
      <c r="D41" s="15">
        <v>0.40862782332072856</v>
      </c>
      <c r="E41" s="15">
        <v>0.64864612756089945</v>
      </c>
    </row>
    <row r="42" spans="1:5" ht="13" x14ac:dyDescent="0.3">
      <c r="A42" s="12" t="s">
        <v>13</v>
      </c>
      <c r="B42" s="15">
        <v>7.2732425942031291</v>
      </c>
      <c r="C42" s="15">
        <v>6.9353050619572549</v>
      </c>
      <c r="D42" s="15">
        <v>45.478804023286472</v>
      </c>
      <c r="E42" s="15">
        <v>41.823302546727696</v>
      </c>
    </row>
    <row r="43" spans="1:5" ht="13" x14ac:dyDescent="0.3">
      <c r="A43" s="13" t="s">
        <v>10</v>
      </c>
      <c r="B43" s="19">
        <v>1233.5626578111428</v>
      </c>
      <c r="C43" s="19">
        <v>1565.6548601584095</v>
      </c>
      <c r="D43" s="19">
        <v>2401.5097730978218</v>
      </c>
      <c r="E43" s="19">
        <v>3206.2755797372815</v>
      </c>
    </row>
    <row r="44" spans="1:5" x14ac:dyDescent="0.25">
      <c r="B44" s="5"/>
      <c r="C44" s="5"/>
    </row>
    <row r="45" spans="1:5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E11" sqref="E11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33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1041.6660599342777</v>
      </c>
      <c r="C6" s="15">
        <v>1449.4169528216476</v>
      </c>
      <c r="D6" s="15">
        <v>1659.1122496235457</v>
      </c>
      <c r="E6" s="15">
        <v>2951.7280466248521</v>
      </c>
      <c r="F6" s="15">
        <v>3648.8981446740736</v>
      </c>
    </row>
    <row r="7" spans="1:6" ht="13" x14ac:dyDescent="0.3">
      <c r="A7" s="2" t="s">
        <v>53</v>
      </c>
      <c r="B7" s="15">
        <v>27294.467559330194</v>
      </c>
      <c r="C7" s="15">
        <v>37557.445916813012</v>
      </c>
      <c r="D7" s="15">
        <v>42580.644944655214</v>
      </c>
      <c r="E7" s="15">
        <v>75145.826034237587</v>
      </c>
      <c r="F7" s="15">
        <v>92290.718685638101</v>
      </c>
    </row>
    <row r="8" spans="1:6" ht="13" x14ac:dyDescent="0.3">
      <c r="A8" s="1" t="s">
        <v>51</v>
      </c>
      <c r="B8" s="54">
        <v>6.7934324371765581E-2</v>
      </c>
      <c r="C8" s="54">
        <v>6.0435322907342486E-2</v>
      </c>
      <c r="D8" s="54">
        <v>4.7731374077135139E-2</v>
      </c>
      <c r="E8" s="54">
        <v>6.2677511080590206E-2</v>
      </c>
      <c r="F8" s="54">
        <v>5.0878102544813765E-2</v>
      </c>
    </row>
    <row r="9" spans="1:6" ht="13" x14ac:dyDescent="0.3">
      <c r="A9" s="1" t="s">
        <v>52</v>
      </c>
      <c r="B9" s="54">
        <v>0.13238808775879837</v>
      </c>
      <c r="C9" s="54">
        <v>0.13473200556538067</v>
      </c>
      <c r="D9" s="54">
        <v>9.0390429012874654E-2</v>
      </c>
      <c r="E9" s="54">
        <v>0.1187511138017025</v>
      </c>
      <c r="F9" s="54">
        <v>0.10730983424517596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50">
        <v>585.27259146573408</v>
      </c>
      <c r="C17" s="50">
        <v>906.19345678712045</v>
      </c>
      <c r="D17" s="50">
        <v>984.72631994754329</v>
      </c>
      <c r="E17" s="50">
        <v>2145.3272971407896</v>
      </c>
      <c r="F17" s="50">
        <v>2635.4672264596147</v>
      </c>
    </row>
    <row r="18" spans="1:6" ht="13" x14ac:dyDescent="0.3">
      <c r="A18" s="2" t="s">
        <v>20</v>
      </c>
      <c r="B18" s="50">
        <v>47.282781493542878</v>
      </c>
      <c r="C18" s="50">
        <v>37.92292401930073</v>
      </c>
      <c r="D18" s="50">
        <v>0</v>
      </c>
      <c r="E18" s="50">
        <v>0</v>
      </c>
      <c r="F18" s="50">
        <v>0</v>
      </c>
    </row>
    <row r="19" spans="1:6" ht="13" x14ac:dyDescent="0.3">
      <c r="A19" s="2" t="s">
        <v>18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</row>
    <row r="20" spans="1:6" ht="13" x14ac:dyDescent="0.3">
      <c r="A20" s="2" t="s">
        <v>16</v>
      </c>
      <c r="B20" s="50">
        <v>398.13199728478571</v>
      </c>
      <c r="C20" s="50">
        <v>492.35467100486471</v>
      </c>
      <c r="D20" s="50">
        <v>674.06565255059149</v>
      </c>
      <c r="E20" s="50">
        <v>805.42628862543643</v>
      </c>
      <c r="F20" s="50">
        <v>1012.4031376584162</v>
      </c>
    </row>
    <row r="21" spans="1:6" ht="13" x14ac:dyDescent="0.3">
      <c r="A21" s="21" t="s">
        <v>48</v>
      </c>
      <c r="B21" s="51">
        <v>48.283213751137524</v>
      </c>
      <c r="C21" s="51">
        <v>70.572918520553088</v>
      </c>
      <c r="D21" s="51">
        <v>109.61064672936558</v>
      </c>
      <c r="E21" s="51">
        <v>153.24023117186536</v>
      </c>
      <c r="F21" s="51">
        <v>184.27638575330462</v>
      </c>
    </row>
    <row r="22" spans="1:6" ht="13" x14ac:dyDescent="0.3">
      <c r="A22" s="21" t="s">
        <v>49</v>
      </c>
      <c r="B22" s="51">
        <f>+B20-B21</f>
        <v>349.8487835336482</v>
      </c>
      <c r="C22" s="51">
        <f t="shared" ref="C22:F22" si="0">+C20-C21</f>
        <v>421.7817524843116</v>
      </c>
      <c r="D22" s="51">
        <f t="shared" si="0"/>
        <v>564.45500582122588</v>
      </c>
      <c r="E22" s="51">
        <f t="shared" si="0"/>
        <v>652.18605745357104</v>
      </c>
      <c r="F22" s="51">
        <f t="shared" si="0"/>
        <v>828.12675190511163</v>
      </c>
    </row>
    <row r="23" spans="1:6" ht="13" x14ac:dyDescent="0.3">
      <c r="A23" s="2" t="s">
        <v>19</v>
      </c>
      <c r="B23" s="50">
        <v>10.97868969021493</v>
      </c>
      <c r="C23" s="50">
        <v>12.945901010361101</v>
      </c>
      <c r="D23" s="50">
        <v>0.32027712541099107</v>
      </c>
      <c r="E23" s="50">
        <v>0.9744608586262119</v>
      </c>
      <c r="F23" s="50">
        <v>1.027780556042599</v>
      </c>
    </row>
    <row r="24" spans="1:6" ht="13" x14ac:dyDescent="0.25">
      <c r="A24" s="8" t="s">
        <v>10</v>
      </c>
      <c r="B24" s="17">
        <v>1041.6660599342774</v>
      </c>
      <c r="C24" s="17">
        <v>1449.4169528216469</v>
      </c>
      <c r="D24" s="17">
        <v>1659.1122496235457</v>
      </c>
      <c r="E24" s="17">
        <v>2951.7280466248521</v>
      </c>
      <c r="F24" s="17">
        <v>3648.8981446740736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3">
      <c r="A32" s="2" t="s">
        <v>2</v>
      </c>
      <c r="B32" s="50">
        <v>4.6097510936949755</v>
      </c>
      <c r="C32" s="50">
        <v>22.921277877774621</v>
      </c>
      <c r="D32" s="50">
        <v>0</v>
      </c>
      <c r="E32" s="50">
        <v>0</v>
      </c>
      <c r="F32" s="50">
        <v>0</v>
      </c>
    </row>
    <row r="33" spans="1:6" ht="13" x14ac:dyDescent="0.3">
      <c r="A33" s="12" t="s">
        <v>3</v>
      </c>
      <c r="B33" s="50">
        <v>85.58142430125271</v>
      </c>
      <c r="C33" s="50">
        <v>134.42219120109397</v>
      </c>
      <c r="D33" s="50">
        <v>118.30041052543925</v>
      </c>
      <c r="E33" s="50">
        <v>101.03685467777368</v>
      </c>
      <c r="F33" s="50">
        <v>126.90424300803082</v>
      </c>
    </row>
    <row r="34" spans="1:6" ht="12.75" customHeight="1" x14ac:dyDescent="0.3">
      <c r="A34" s="12" t="s">
        <v>5</v>
      </c>
      <c r="B34" s="50">
        <v>30.379945661259672</v>
      </c>
      <c r="C34" s="50">
        <v>12.715930996836223</v>
      </c>
      <c r="D34" s="50">
        <v>11.940565382738793</v>
      </c>
      <c r="E34" s="50">
        <v>11.969189105493589</v>
      </c>
      <c r="F34" s="50">
        <v>17.81023119564809</v>
      </c>
    </row>
    <row r="35" spans="1:6" ht="13" x14ac:dyDescent="0.3">
      <c r="A35" s="12" t="s">
        <v>6</v>
      </c>
      <c r="B35" s="50">
        <v>38.186790119731015</v>
      </c>
      <c r="C35" s="50">
        <v>31.156013007527481</v>
      </c>
      <c r="D35" s="50">
        <v>29.256246394731335</v>
      </c>
      <c r="E35" s="50">
        <v>29.326378977134794</v>
      </c>
      <c r="F35" s="50">
        <v>43.637842556454892</v>
      </c>
    </row>
    <row r="36" spans="1:6" ht="13" x14ac:dyDescent="0.3">
      <c r="A36" s="12" t="s">
        <v>50</v>
      </c>
      <c r="B36" s="50">
        <v>305.36955972181687</v>
      </c>
      <c r="C36" s="50">
        <v>387.01524677560883</v>
      </c>
      <c r="D36" s="50">
        <v>702.55583529043372</v>
      </c>
      <c r="E36" s="50">
        <v>1685.5268611036806</v>
      </c>
      <c r="F36" s="50">
        <v>2153.7173648895591</v>
      </c>
    </row>
    <row r="37" spans="1:6" ht="13" x14ac:dyDescent="0.3">
      <c r="A37" s="12" t="s">
        <v>7</v>
      </c>
      <c r="B37" s="50">
        <v>66.414660781041945</v>
      </c>
      <c r="C37" s="50">
        <v>236.16146595497727</v>
      </c>
      <c r="D37" s="50">
        <v>221.76130287435902</v>
      </c>
      <c r="E37" s="50">
        <v>222.29290534440574</v>
      </c>
      <c r="F37" s="50">
        <v>330.77328818533329</v>
      </c>
    </row>
    <row r="38" spans="1:6" ht="13" x14ac:dyDescent="0.3">
      <c r="A38" s="12" t="s">
        <v>11</v>
      </c>
      <c r="B38" s="50">
        <v>12.823909618472211</v>
      </c>
      <c r="C38" s="50">
        <v>18.612203372580606</v>
      </c>
      <c r="D38" s="50">
        <v>17.477307115178942</v>
      </c>
      <c r="E38" s="50">
        <v>17.519203422207124</v>
      </c>
      <c r="F38" s="50">
        <v>26.068688577230965</v>
      </c>
    </row>
    <row r="39" spans="1:6" ht="13" x14ac:dyDescent="0.3">
      <c r="A39" s="12" t="s">
        <v>8</v>
      </c>
      <c r="B39" s="50">
        <v>450.0168048858709</v>
      </c>
      <c r="C39" s="50">
        <v>535.6097351011698</v>
      </c>
      <c r="D39" s="50">
        <v>447.88965818588827</v>
      </c>
      <c r="E39" s="50">
        <v>729.8419619636652</v>
      </c>
      <c r="F39" s="50">
        <v>764.68231995246947</v>
      </c>
    </row>
    <row r="40" spans="1:6" ht="13" x14ac:dyDescent="0.3">
      <c r="A40" s="12" t="s">
        <v>4</v>
      </c>
      <c r="B40" s="50">
        <v>48.283213751137524</v>
      </c>
      <c r="C40" s="50">
        <v>70.572918520553088</v>
      </c>
      <c r="D40" s="50">
        <v>109.61064672936558</v>
      </c>
      <c r="E40" s="50">
        <v>153.24023117186536</v>
      </c>
      <c r="F40" s="50">
        <v>184.27638575330462</v>
      </c>
    </row>
    <row r="41" spans="1:6" ht="13" x14ac:dyDescent="0.3">
      <c r="A41" s="12" t="s">
        <v>12</v>
      </c>
      <c r="B41" s="50">
        <v>0</v>
      </c>
      <c r="C41" s="50">
        <v>0.22997001352487914</v>
      </c>
      <c r="D41" s="50">
        <v>0.32027712541099107</v>
      </c>
      <c r="E41" s="50">
        <v>0.9744608586262119</v>
      </c>
      <c r="F41" s="50">
        <v>1.027780556042599</v>
      </c>
    </row>
    <row r="42" spans="1:6" ht="13" x14ac:dyDescent="0.3">
      <c r="A42" s="12" t="s">
        <v>13</v>
      </c>
      <c r="B42" s="50">
        <v>0</v>
      </c>
      <c r="C42" s="50">
        <v>0</v>
      </c>
      <c r="D42" s="50">
        <v>0</v>
      </c>
      <c r="E42" s="50">
        <v>0</v>
      </c>
      <c r="F42" s="50">
        <v>0</v>
      </c>
    </row>
    <row r="43" spans="1:6" ht="13" x14ac:dyDescent="0.3">
      <c r="A43" s="13" t="s">
        <v>10</v>
      </c>
      <c r="B43" s="19">
        <v>1041.6660599342779</v>
      </c>
      <c r="C43" s="19">
        <v>1449.4169528216469</v>
      </c>
      <c r="D43" s="19">
        <v>1659.1122496235457</v>
      </c>
      <c r="E43" s="19">
        <v>2951.7280466248521</v>
      </c>
      <c r="F43" s="19">
        <v>3648.8981446740745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A13" sqref="A13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34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3502.4072586960974</v>
      </c>
      <c r="C6" s="15">
        <v>4448.3755421991127</v>
      </c>
      <c r="D6" s="15">
        <v>6048.2934363708227</v>
      </c>
      <c r="E6" s="15">
        <v>9169.3043023597911</v>
      </c>
      <c r="F6" s="15">
        <v>11826.479845306767</v>
      </c>
    </row>
    <row r="7" spans="1:6" ht="13" x14ac:dyDescent="0.3">
      <c r="A7" s="2" t="s">
        <v>53</v>
      </c>
      <c r="B7" s="15">
        <v>17270.763724252676</v>
      </c>
      <c r="C7" s="15">
        <v>21982.810291707789</v>
      </c>
      <c r="D7" s="15">
        <v>29972.612844637712</v>
      </c>
      <c r="E7" s="15">
        <v>45592.344192923403</v>
      </c>
      <c r="F7" s="15">
        <v>59030.276847587505</v>
      </c>
    </row>
    <row r="8" spans="1:6" ht="13" x14ac:dyDescent="0.3">
      <c r="A8" s="1" t="s">
        <v>51</v>
      </c>
      <c r="B8" s="54">
        <v>7.0032015607021214E-2</v>
      </c>
      <c r="C8" s="54">
        <v>6.6241066333819099E-2</v>
      </c>
      <c r="D8" s="54">
        <v>6.9575898499573366E-2</v>
      </c>
      <c r="E8" s="54">
        <v>6.7182846471448607E-2</v>
      </c>
      <c r="F8" s="54">
        <v>7.3395446795827574E-2</v>
      </c>
    </row>
    <row r="9" spans="1:6" ht="13" x14ac:dyDescent="0.3">
      <c r="A9" s="1" t="s">
        <v>52</v>
      </c>
      <c r="B9" s="54">
        <v>0.12322034425997386</v>
      </c>
      <c r="C9" s="54">
        <v>0.11880507639180493</v>
      </c>
      <c r="D9" s="54">
        <v>0.12657029727837854</v>
      </c>
      <c r="E9" s="54">
        <v>0.12223698078743574</v>
      </c>
      <c r="F9" s="54">
        <v>0.12712038645533172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15">
        <v>2025.6952429768817</v>
      </c>
      <c r="C17" s="15">
        <v>2636.6502678750385</v>
      </c>
      <c r="D17" s="15">
        <v>3221.7937620036637</v>
      </c>
      <c r="E17" s="15">
        <v>5215.434110923874</v>
      </c>
      <c r="F17" s="15">
        <v>6516.256119019763</v>
      </c>
    </row>
    <row r="18" spans="1:6" ht="13" x14ac:dyDescent="0.3">
      <c r="A18" s="2" t="s">
        <v>20</v>
      </c>
      <c r="B18" s="15">
        <v>38.253445371456912</v>
      </c>
      <c r="C18" s="15">
        <v>57.611070917773262</v>
      </c>
      <c r="D18" s="15">
        <v>105.79098153645701</v>
      </c>
      <c r="E18" s="15">
        <v>169.47650688838613</v>
      </c>
      <c r="F18" s="15">
        <v>211.74696133701394</v>
      </c>
    </row>
    <row r="19" spans="1:6" ht="13" x14ac:dyDescent="0.3">
      <c r="A19" s="2" t="s">
        <v>18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</row>
    <row r="20" spans="1:6" ht="13" x14ac:dyDescent="0.3">
      <c r="A20" s="2" t="s">
        <v>16</v>
      </c>
      <c r="B20" s="15">
        <v>1408.745702663796</v>
      </c>
      <c r="C20" s="15">
        <v>1715.9144897227884</v>
      </c>
      <c r="D20" s="15">
        <v>2673.7906851379917</v>
      </c>
      <c r="E20" s="15">
        <v>3711.2987551145247</v>
      </c>
      <c r="F20" s="15">
        <v>5007.7008433472311</v>
      </c>
    </row>
    <row r="21" spans="1:6" ht="13" x14ac:dyDescent="0.3">
      <c r="A21" s="21" t="s">
        <v>48</v>
      </c>
      <c r="B21" s="49">
        <v>333.40076915338148</v>
      </c>
      <c r="C21" s="49">
        <v>417.81777706777109</v>
      </c>
      <c r="D21" s="49">
        <v>427.44687409795489</v>
      </c>
      <c r="E21" s="49">
        <v>629.3755659324371</v>
      </c>
      <c r="F21" s="49">
        <v>839.38647842015234</v>
      </c>
    </row>
    <row r="22" spans="1:6" ht="13" x14ac:dyDescent="0.3">
      <c r="A22" s="21" t="s">
        <v>49</v>
      </c>
      <c r="B22" s="49">
        <f>+B20-B21</f>
        <v>1075.3449335104146</v>
      </c>
      <c r="C22" s="49">
        <f t="shared" ref="C22:F22" si="0">+C20-C21</f>
        <v>1298.0967126550172</v>
      </c>
      <c r="D22" s="49">
        <f t="shared" si="0"/>
        <v>2246.3438110400366</v>
      </c>
      <c r="E22" s="49">
        <f t="shared" si="0"/>
        <v>3081.9231891820878</v>
      </c>
      <c r="F22" s="49">
        <f t="shared" si="0"/>
        <v>4168.3143649270787</v>
      </c>
    </row>
    <row r="23" spans="1:6" ht="13" x14ac:dyDescent="0.3">
      <c r="A23" s="2" t="s">
        <v>19</v>
      </c>
      <c r="B23" s="15">
        <v>29.712867683962802</v>
      </c>
      <c r="C23" s="15">
        <v>38.199713683514027</v>
      </c>
      <c r="D23" s="15">
        <v>46.918007692708613</v>
      </c>
      <c r="E23" s="15">
        <v>73.094929433005845</v>
      </c>
      <c r="F23" s="15">
        <v>90.775921602760249</v>
      </c>
    </row>
    <row r="24" spans="1:6" ht="13" x14ac:dyDescent="0.25">
      <c r="A24" s="8" t="s">
        <v>10</v>
      </c>
      <c r="B24" s="17">
        <v>3502.4072586960974</v>
      </c>
      <c r="C24" s="17">
        <v>4448.3755421991145</v>
      </c>
      <c r="D24" s="17">
        <v>6048.2934363708209</v>
      </c>
      <c r="E24" s="17">
        <v>9169.3043023597911</v>
      </c>
      <c r="F24" s="17">
        <v>11826.479845306769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25">
      <c r="A32" s="12" t="s">
        <v>2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</row>
    <row r="33" spans="1:6" ht="13" x14ac:dyDescent="0.25">
      <c r="A33" s="12" t="s">
        <v>3</v>
      </c>
      <c r="B33" s="18">
        <v>168.22262209491939</v>
      </c>
      <c r="C33" s="18">
        <v>228.9465467111516</v>
      </c>
      <c r="D33" s="18">
        <v>510.2778216881718</v>
      </c>
      <c r="E33" s="18">
        <v>715.23603530510468</v>
      </c>
      <c r="F33" s="18">
        <v>387.66977263135925</v>
      </c>
    </row>
    <row r="34" spans="1:6" ht="12.75" customHeight="1" x14ac:dyDescent="0.25">
      <c r="A34" s="12" t="s">
        <v>5</v>
      </c>
      <c r="B34" s="18">
        <v>50.651378659654767</v>
      </c>
      <c r="C34" s="18">
        <v>63.29865461711254</v>
      </c>
      <c r="D34" s="18">
        <v>195.28042069432158</v>
      </c>
      <c r="E34" s="18">
        <v>301.46589113702976</v>
      </c>
      <c r="F34" s="18">
        <v>376.74702609409712</v>
      </c>
    </row>
    <row r="35" spans="1:6" ht="13" x14ac:dyDescent="0.25">
      <c r="A35" s="12" t="s">
        <v>6</v>
      </c>
      <c r="B35" s="18">
        <v>110.27080444481061</v>
      </c>
      <c r="C35" s="18">
        <v>137.6601667687882</v>
      </c>
      <c r="D35" s="18">
        <v>216.44579708630377</v>
      </c>
      <c r="E35" s="18">
        <v>303.26628328981462</v>
      </c>
      <c r="F35" s="18">
        <v>655.236508826403</v>
      </c>
    </row>
    <row r="36" spans="1:6" ht="13" x14ac:dyDescent="0.25">
      <c r="A36" s="12" t="s">
        <v>50</v>
      </c>
      <c r="B36" s="18">
        <v>2063.9486883483387</v>
      </c>
      <c r="C36" s="18">
        <v>2694.2613387928118</v>
      </c>
      <c r="D36" s="18">
        <v>3221.7937620036637</v>
      </c>
      <c r="E36" s="18">
        <v>5215.434110923874</v>
      </c>
      <c r="F36" s="18">
        <v>6516.256119019763</v>
      </c>
    </row>
    <row r="37" spans="1:6" ht="13" x14ac:dyDescent="0.25">
      <c r="A37" s="12" t="s">
        <v>7</v>
      </c>
      <c r="B37" s="18">
        <v>66.673618625916063</v>
      </c>
      <c r="C37" s="18">
        <v>73.102018225822121</v>
      </c>
      <c r="D37" s="18">
        <v>118.95416202662616</v>
      </c>
      <c r="E37" s="18">
        <v>161.99552916401629</v>
      </c>
      <c r="F37" s="18">
        <v>252.35143937172515</v>
      </c>
    </row>
    <row r="38" spans="1:6" ht="13" x14ac:dyDescent="0.25">
      <c r="A38" s="12" t="s">
        <v>11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</row>
    <row r="39" spans="1:6" ht="13" x14ac:dyDescent="0.25">
      <c r="A39" s="12" t="s">
        <v>8</v>
      </c>
      <c r="B39" s="18">
        <v>706.35610117739736</v>
      </c>
      <c r="C39" s="18">
        <v>829.5513716555738</v>
      </c>
      <c r="D39" s="18">
        <v>1353.2914712401548</v>
      </c>
      <c r="E39" s="18">
        <v>1835.0479544585744</v>
      </c>
      <c r="F39" s="18">
        <v>2788.8847178047185</v>
      </c>
    </row>
    <row r="40" spans="1:6" ht="13" x14ac:dyDescent="0.25">
      <c r="A40" s="12" t="s">
        <v>4</v>
      </c>
      <c r="B40" s="18">
        <v>333.40076915338148</v>
      </c>
      <c r="C40" s="18">
        <v>417.81777706777109</v>
      </c>
      <c r="D40" s="18">
        <v>427.44687409795489</v>
      </c>
      <c r="E40" s="18">
        <v>629.3755659324371</v>
      </c>
      <c r="F40" s="18">
        <v>839.38647842015234</v>
      </c>
    </row>
    <row r="41" spans="1:6" ht="13" x14ac:dyDescent="0.25">
      <c r="A41" s="12" t="s">
        <v>12</v>
      </c>
      <c r="B41" s="18">
        <v>2.8832761916790668</v>
      </c>
      <c r="C41" s="18">
        <v>3.7376683600827003</v>
      </c>
      <c r="D41" s="18">
        <v>4.8031275336242576</v>
      </c>
      <c r="E41" s="18">
        <v>7.4829321489401899</v>
      </c>
      <c r="F41" s="18">
        <v>9.9477831385494486</v>
      </c>
    </row>
    <row r="42" spans="1:6" ht="13" x14ac:dyDescent="0.25">
      <c r="A42" s="12" t="s">
        <v>13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</row>
    <row r="43" spans="1:6" ht="13" x14ac:dyDescent="0.3">
      <c r="A43" s="13" t="s">
        <v>10</v>
      </c>
      <c r="B43" s="19">
        <v>3502.4072586960974</v>
      </c>
      <c r="C43" s="19">
        <v>4448.3755421991136</v>
      </c>
      <c r="D43" s="19">
        <v>6048.2934363708209</v>
      </c>
      <c r="E43" s="19">
        <v>9169.3043023597911</v>
      </c>
      <c r="F43" s="19">
        <v>11826.479845306769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C12" sqref="C12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35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2239.3295334105342</v>
      </c>
      <c r="C6" s="15">
        <v>2870.0348961220839</v>
      </c>
      <c r="D6" s="15">
        <v>3484.267784336897</v>
      </c>
      <c r="E6" s="15">
        <v>4580.7092502498754</v>
      </c>
      <c r="F6" s="15">
        <v>5504.1295586914739</v>
      </c>
    </row>
    <row r="7" spans="1:6" ht="13" x14ac:dyDescent="0.3">
      <c r="A7" s="2" t="s">
        <v>53</v>
      </c>
      <c r="B7" s="15">
        <v>15334.827557612078</v>
      </c>
      <c r="C7" s="15">
        <v>19712.996655851559</v>
      </c>
      <c r="D7" s="15">
        <v>24010.059361321531</v>
      </c>
      <c r="E7" s="15">
        <v>31681.773698861398</v>
      </c>
      <c r="F7" s="15">
        <v>38228.431439724081</v>
      </c>
    </row>
    <row r="8" spans="1:6" ht="13" x14ac:dyDescent="0.3">
      <c r="A8" s="1" t="s">
        <v>51</v>
      </c>
      <c r="B8" s="54">
        <v>5.7048490528027906E-2</v>
      </c>
      <c r="C8" s="54">
        <v>5.5202678516631902E-2</v>
      </c>
      <c r="D8" s="54">
        <v>5.4810879276426999E-2</v>
      </c>
      <c r="E8" s="54">
        <v>4.8609142200049506E-2</v>
      </c>
      <c r="F8" s="54">
        <v>4.1342809960818717E-2</v>
      </c>
    </row>
    <row r="9" spans="1:6" ht="13" x14ac:dyDescent="0.3">
      <c r="A9" s="1" t="s">
        <v>52</v>
      </c>
      <c r="B9" s="54">
        <v>0.10884729001497623</v>
      </c>
      <c r="C9" s="54">
        <v>0.10723715579384407</v>
      </c>
      <c r="D9" s="54">
        <v>0.11349281528399457</v>
      </c>
      <c r="E9" s="54">
        <v>0.10713656534859931</v>
      </c>
      <c r="F9" s="54">
        <v>7.7015138907816832E-2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50">
        <v>760.42917532991203</v>
      </c>
      <c r="C17" s="50">
        <v>930.30506402777098</v>
      </c>
      <c r="D17" s="50">
        <v>1564.4067669428377</v>
      </c>
      <c r="E17" s="50">
        <v>1756.6037385660536</v>
      </c>
      <c r="F17" s="50">
        <v>589.95688380672607</v>
      </c>
    </row>
    <row r="18" spans="1:6" ht="13" x14ac:dyDescent="0.3">
      <c r="A18" s="2" t="s">
        <v>20</v>
      </c>
      <c r="B18" s="50">
        <v>26.095247309472501</v>
      </c>
      <c r="C18" s="50">
        <v>29.955996612284672</v>
      </c>
      <c r="D18" s="50">
        <v>0</v>
      </c>
      <c r="E18" s="50">
        <v>62.110769892344621</v>
      </c>
      <c r="F18" s="50">
        <v>0</v>
      </c>
    </row>
    <row r="19" spans="1:6" ht="13" x14ac:dyDescent="0.3">
      <c r="A19" s="2" t="s">
        <v>18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</row>
    <row r="20" spans="1:6" ht="13" x14ac:dyDescent="0.3">
      <c r="A20" s="2" t="s">
        <v>16</v>
      </c>
      <c r="B20" s="50">
        <v>1414.5790048796082</v>
      </c>
      <c r="C20" s="50">
        <v>1885.7406298047247</v>
      </c>
      <c r="D20" s="50">
        <v>1875.640140873609</v>
      </c>
      <c r="E20" s="50">
        <v>2241.6769312652714</v>
      </c>
      <c r="F20" s="50">
        <v>4874.333414569548</v>
      </c>
    </row>
    <row r="21" spans="1:6" ht="13" x14ac:dyDescent="0.3">
      <c r="A21" s="21" t="s">
        <v>48</v>
      </c>
      <c r="B21" s="51">
        <v>94.313607758067533</v>
      </c>
      <c r="C21" s="51">
        <v>141.42261847638457</v>
      </c>
      <c r="D21" s="51">
        <v>157.50403146851627</v>
      </c>
      <c r="E21" s="51">
        <v>355.51115545847301</v>
      </c>
      <c r="F21" s="51">
        <v>440.13487483478076</v>
      </c>
    </row>
    <row r="22" spans="1:6" ht="13" x14ac:dyDescent="0.3">
      <c r="A22" s="21" t="s">
        <v>49</v>
      </c>
      <c r="B22" s="51">
        <f>+B20-B21</f>
        <v>1320.2653971215407</v>
      </c>
      <c r="C22" s="51">
        <f t="shared" ref="C22:F22" si="0">+C20-C21</f>
        <v>1744.3180113283402</v>
      </c>
      <c r="D22" s="51">
        <f t="shared" si="0"/>
        <v>1718.1361094050926</v>
      </c>
      <c r="E22" s="51">
        <f t="shared" si="0"/>
        <v>1886.1657758067984</v>
      </c>
      <c r="F22" s="51">
        <f t="shared" si="0"/>
        <v>4434.1985397347671</v>
      </c>
    </row>
    <row r="23" spans="1:6" ht="13" x14ac:dyDescent="0.3">
      <c r="A23" s="2" t="s">
        <v>19</v>
      </c>
      <c r="B23" s="50">
        <v>38.226105891542339</v>
      </c>
      <c r="C23" s="50">
        <v>24.033205677303673</v>
      </c>
      <c r="D23" s="50">
        <v>44.220876520449927</v>
      </c>
      <c r="E23" s="50">
        <v>520.31781052620647</v>
      </c>
      <c r="F23" s="50">
        <v>39.8392603152001</v>
      </c>
    </row>
    <row r="24" spans="1:6" ht="13" x14ac:dyDescent="0.25">
      <c r="A24" s="8" t="s">
        <v>10</v>
      </c>
      <c r="B24" s="17">
        <v>2239.3295334105351</v>
      </c>
      <c r="C24" s="17">
        <v>2870.0348961220839</v>
      </c>
      <c r="D24" s="17">
        <v>3484.267784336897</v>
      </c>
      <c r="E24" s="17">
        <v>4580.7092502498763</v>
      </c>
      <c r="F24" s="17">
        <v>5504.1295586914739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25">
      <c r="A32" s="12" t="s">
        <v>2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</row>
    <row r="33" spans="1:6" ht="13" x14ac:dyDescent="0.25">
      <c r="A33" s="12" t="s">
        <v>3</v>
      </c>
      <c r="B33" s="18">
        <v>308.12406010357518</v>
      </c>
      <c r="C33" s="18">
        <v>487.23199744014494</v>
      </c>
      <c r="D33" s="18">
        <v>660.09769837376257</v>
      </c>
      <c r="E33" s="18">
        <v>646.69015344168827</v>
      </c>
      <c r="F33" s="18">
        <v>584.67848899668002</v>
      </c>
    </row>
    <row r="34" spans="1:6" ht="12.75" customHeight="1" x14ac:dyDescent="0.25">
      <c r="A34" s="12" t="s">
        <v>5</v>
      </c>
      <c r="B34" s="18">
        <v>41.3336876057379</v>
      </c>
      <c r="C34" s="18">
        <v>27.669714842656514</v>
      </c>
      <c r="D34" s="18">
        <v>77.26005798362695</v>
      </c>
      <c r="E34" s="18">
        <v>514.27134888337571</v>
      </c>
      <c r="F34" s="18">
        <v>715.59758819117508</v>
      </c>
    </row>
    <row r="35" spans="1:6" ht="13" x14ac:dyDescent="0.25">
      <c r="A35" s="12" t="s">
        <v>6</v>
      </c>
      <c r="B35" s="18">
        <v>1.8924994682796077</v>
      </c>
      <c r="C35" s="18">
        <v>3.3203012222896242</v>
      </c>
      <c r="D35" s="18">
        <v>6.3252630641744165</v>
      </c>
      <c r="E35" s="18">
        <v>39.273280690320313</v>
      </c>
      <c r="F35" s="18">
        <v>83.163657756950684</v>
      </c>
    </row>
    <row r="36" spans="1:6" ht="13" x14ac:dyDescent="0.25">
      <c r="A36" s="12" t="s">
        <v>50</v>
      </c>
      <c r="B36" s="18">
        <v>950.19384411204385</v>
      </c>
      <c r="C36" s="18">
        <v>1179.4730774761401</v>
      </c>
      <c r="D36" s="18">
        <v>1933.4890775931333</v>
      </c>
      <c r="E36" s="18">
        <v>1533.5626292643085</v>
      </c>
      <c r="F36" s="18">
        <v>589.95688380672607</v>
      </c>
    </row>
    <row r="37" spans="1:6" ht="13" x14ac:dyDescent="0.25">
      <c r="A37" s="12" t="s">
        <v>7</v>
      </c>
      <c r="B37" s="18">
        <v>53.641131151157786</v>
      </c>
      <c r="C37" s="18">
        <v>84.46012708253717</v>
      </c>
      <c r="D37" s="18">
        <v>160.89881202472705</v>
      </c>
      <c r="E37" s="18">
        <v>171.8390882557629</v>
      </c>
      <c r="F37" s="18">
        <v>363.88014634313339</v>
      </c>
    </row>
    <row r="38" spans="1:6" ht="13" x14ac:dyDescent="0.25">
      <c r="A38" s="12" t="s">
        <v>11</v>
      </c>
      <c r="B38" s="18">
        <v>5.6776989402068123</v>
      </c>
      <c r="C38" s="18">
        <v>7.1857775624200135</v>
      </c>
      <c r="D38" s="18">
        <v>13.689099379846535</v>
      </c>
      <c r="E38" s="18">
        <v>39.445086911675972</v>
      </c>
      <c r="F38" s="18">
        <v>83.52746830555246</v>
      </c>
    </row>
    <row r="39" spans="1:6" ht="13" x14ac:dyDescent="0.25">
      <c r="A39" s="12" t="s">
        <v>8</v>
      </c>
      <c r="B39" s="18">
        <v>784.15300427146678</v>
      </c>
      <c r="C39" s="18">
        <v>939.2712820195112</v>
      </c>
      <c r="D39" s="18">
        <v>460.42518994768471</v>
      </c>
      <c r="E39" s="18">
        <v>1265.2074515051881</v>
      </c>
      <c r="F39" s="18">
        <v>2603.3511901412758</v>
      </c>
    </row>
    <row r="40" spans="1:6" ht="13" x14ac:dyDescent="0.25">
      <c r="A40" s="12" t="s">
        <v>4</v>
      </c>
      <c r="B40" s="18">
        <v>94.313607758067533</v>
      </c>
      <c r="C40" s="18">
        <v>141.42261847638457</v>
      </c>
      <c r="D40" s="18">
        <v>157.50403146851627</v>
      </c>
      <c r="E40" s="18">
        <v>355.51115545847301</v>
      </c>
      <c r="F40" s="18">
        <v>440.13487483478076</v>
      </c>
    </row>
    <row r="41" spans="1:6" ht="13" x14ac:dyDescent="0.25">
      <c r="A41" s="12" t="s">
        <v>12</v>
      </c>
      <c r="B41" s="18">
        <v>0</v>
      </c>
      <c r="C41" s="18">
        <v>0</v>
      </c>
      <c r="D41" s="18">
        <v>14.578554501424716</v>
      </c>
      <c r="E41" s="18">
        <v>14.909055839082802</v>
      </c>
      <c r="F41" s="18">
        <v>39.8392603152001</v>
      </c>
    </row>
    <row r="42" spans="1:6" ht="13" x14ac:dyDescent="0.25">
      <c r="A42" s="12" t="s">
        <v>13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</row>
    <row r="43" spans="1:6" ht="13" x14ac:dyDescent="0.3">
      <c r="A43" s="13" t="s">
        <v>10</v>
      </c>
      <c r="B43" s="19">
        <v>2239.3295334105355</v>
      </c>
      <c r="C43" s="19">
        <v>2870.0348961220843</v>
      </c>
      <c r="D43" s="19">
        <v>3484.2677843368965</v>
      </c>
      <c r="E43" s="19">
        <v>4580.7092502498754</v>
      </c>
      <c r="F43" s="19">
        <v>5504.1295586914739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D7" sqref="D7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36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2627.6278347961907</v>
      </c>
      <c r="C6" s="15">
        <v>3923.6807494455911</v>
      </c>
      <c r="D6" s="15">
        <v>4496.316107015602</v>
      </c>
      <c r="E6" s="15">
        <v>7742.5206671447877</v>
      </c>
      <c r="F6" s="15">
        <v>10908.752207414573</v>
      </c>
    </row>
    <row r="7" spans="1:6" ht="13" x14ac:dyDescent="0.3">
      <c r="A7" s="2" t="s">
        <v>53</v>
      </c>
      <c r="B7" s="15">
        <v>37728.338092585225</v>
      </c>
      <c r="C7" s="15">
        <v>56638.384858328871</v>
      </c>
      <c r="D7" s="15">
        <v>65269.946972122889</v>
      </c>
      <c r="E7" s="15">
        <v>113065.8118979057</v>
      </c>
      <c r="F7" s="15">
        <v>160295.53306807202</v>
      </c>
    </row>
    <row r="8" spans="1:6" ht="13" x14ac:dyDescent="0.3">
      <c r="A8" s="1" t="s">
        <v>51</v>
      </c>
      <c r="B8" s="54">
        <v>5.8943725589938552E-2</v>
      </c>
      <c r="C8" s="54">
        <v>6.4479531056743367E-2</v>
      </c>
      <c r="D8" s="54">
        <v>5.936583415304119E-2</v>
      </c>
      <c r="E8" s="54">
        <v>5.900431134825912E-2</v>
      </c>
      <c r="F8" s="54">
        <v>6.4974220606546659E-2</v>
      </c>
    </row>
    <row r="9" spans="1:6" ht="13" x14ac:dyDescent="0.3">
      <c r="A9" s="1" t="s">
        <v>52</v>
      </c>
      <c r="B9" s="54">
        <v>0.11907159726354699</v>
      </c>
      <c r="C9" s="54">
        <v>0.13279630938603929</v>
      </c>
      <c r="D9" s="54">
        <v>0.11110910083464991</v>
      </c>
      <c r="E9" s="54">
        <v>0.10810894329270554</v>
      </c>
      <c r="F9" s="54">
        <v>0.11324819386408366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50">
        <v>919.86067933755555</v>
      </c>
      <c r="C17" s="50">
        <v>1239.8313821149554</v>
      </c>
      <c r="D17" s="50">
        <v>1713.3596513353802</v>
      </c>
      <c r="E17" s="50">
        <v>2627.2002544500001</v>
      </c>
      <c r="F17" s="50">
        <v>3384.4317097900002</v>
      </c>
    </row>
    <row r="18" spans="1:6" ht="13" x14ac:dyDescent="0.3">
      <c r="A18" s="2" t="s">
        <v>20</v>
      </c>
      <c r="B18" s="50">
        <v>287.74502696937321</v>
      </c>
      <c r="C18" s="50">
        <v>891.35992218112517</v>
      </c>
      <c r="D18" s="50">
        <v>251.49704957143959</v>
      </c>
      <c r="E18" s="50">
        <v>1158.3813833629206</v>
      </c>
      <c r="F18" s="50">
        <v>1385.9781636242251</v>
      </c>
    </row>
    <row r="19" spans="1:6" ht="13" x14ac:dyDescent="0.3">
      <c r="A19" s="2" t="s">
        <v>18</v>
      </c>
      <c r="B19" s="50">
        <v>1.6654779034315552</v>
      </c>
      <c r="C19" s="50">
        <v>0</v>
      </c>
      <c r="D19" s="50">
        <v>0</v>
      </c>
      <c r="E19" s="50">
        <v>0</v>
      </c>
      <c r="F19" s="50">
        <v>0</v>
      </c>
    </row>
    <row r="20" spans="1:6" ht="13" x14ac:dyDescent="0.3">
      <c r="A20" s="2" t="s">
        <v>16</v>
      </c>
      <c r="B20" s="50">
        <v>1396.2078459404415</v>
      </c>
      <c r="C20" s="50">
        <v>1743.962913844814</v>
      </c>
      <c r="D20" s="50">
        <v>2476.7436976634121</v>
      </c>
      <c r="E20" s="50">
        <v>3661.3099503478616</v>
      </c>
      <c r="F20" s="50">
        <v>5677.9112513337604</v>
      </c>
    </row>
    <row r="21" spans="1:6" ht="13" x14ac:dyDescent="0.3">
      <c r="A21" s="21" t="s">
        <v>48</v>
      </c>
      <c r="B21" s="51">
        <v>291.1921126787725</v>
      </c>
      <c r="C21" s="51">
        <v>288.10026513558489</v>
      </c>
      <c r="D21" s="51">
        <v>398.72070219204124</v>
      </c>
      <c r="E21" s="51">
        <v>593.47762508274036</v>
      </c>
      <c r="F21" s="51">
        <v>932.92055781439467</v>
      </c>
    </row>
    <row r="22" spans="1:6" ht="13" x14ac:dyDescent="0.3">
      <c r="A22" s="21" t="s">
        <v>49</v>
      </c>
      <c r="B22" s="51">
        <f>+B20-B21</f>
        <v>1105.0157332616691</v>
      </c>
      <c r="C22" s="51">
        <f t="shared" ref="C22:F22" si="0">+C20-C21</f>
        <v>1455.8626487092292</v>
      </c>
      <c r="D22" s="51">
        <f t="shared" si="0"/>
        <v>2078.0229954713709</v>
      </c>
      <c r="E22" s="51">
        <f t="shared" si="0"/>
        <v>3067.8323252651212</v>
      </c>
      <c r="F22" s="51">
        <f t="shared" si="0"/>
        <v>4744.9906935193658</v>
      </c>
    </row>
    <row r="23" spans="1:6" ht="13" x14ac:dyDescent="0.3">
      <c r="A23" s="2" t="s">
        <v>19</v>
      </c>
      <c r="B23" s="50">
        <v>22.148804645387326</v>
      </c>
      <c r="C23" s="50">
        <v>48.526531304696071</v>
      </c>
      <c r="D23" s="50">
        <v>54.715708445374368</v>
      </c>
      <c r="E23" s="50">
        <v>295.62907898400545</v>
      </c>
      <c r="F23" s="50">
        <v>460.43108266658845</v>
      </c>
    </row>
    <row r="24" spans="1:6" ht="13" x14ac:dyDescent="0.25">
      <c r="A24" s="8" t="s">
        <v>10</v>
      </c>
      <c r="B24" s="17">
        <v>2627.6278347961893</v>
      </c>
      <c r="C24" s="17">
        <v>3923.6807494455907</v>
      </c>
      <c r="D24" s="17">
        <v>4496.3161070156066</v>
      </c>
      <c r="E24" s="17">
        <v>7742.5206671447886</v>
      </c>
      <c r="F24" s="17">
        <v>10908.752207414573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25">
      <c r="A32" s="12" t="s">
        <v>2</v>
      </c>
      <c r="B32" s="18">
        <v>118.77416331975371</v>
      </c>
      <c r="C32" s="18">
        <v>37.72317629695312</v>
      </c>
      <c r="D32" s="18">
        <v>55.027180416110618</v>
      </c>
      <c r="E32" s="18">
        <v>104.69826622683924</v>
      </c>
      <c r="F32" s="18">
        <v>150.65340543514492</v>
      </c>
    </row>
    <row r="33" spans="1:6" ht="13" x14ac:dyDescent="0.25">
      <c r="A33" s="12" t="s">
        <v>3</v>
      </c>
      <c r="B33" s="18">
        <v>227.77673393972944</v>
      </c>
      <c r="C33" s="18">
        <v>240.93099879601164</v>
      </c>
      <c r="D33" s="18">
        <v>416.52135465482945</v>
      </c>
      <c r="E33" s="18">
        <v>683.98556919676514</v>
      </c>
      <c r="F33" s="18">
        <v>780.43117043598272</v>
      </c>
    </row>
    <row r="34" spans="1:6" ht="12.75" customHeight="1" x14ac:dyDescent="0.25">
      <c r="A34" s="12" t="s">
        <v>5</v>
      </c>
      <c r="B34" s="18">
        <v>57.83729385630734</v>
      </c>
      <c r="C34" s="18">
        <v>19.148508186580674</v>
      </c>
      <c r="D34" s="18">
        <v>72.755419179783971</v>
      </c>
      <c r="E34" s="18">
        <v>112.00447167449367</v>
      </c>
      <c r="F34" s="18">
        <v>93.983438756818273</v>
      </c>
    </row>
    <row r="35" spans="1:6" ht="13" x14ac:dyDescent="0.25">
      <c r="A35" s="12" t="s">
        <v>6</v>
      </c>
      <c r="B35" s="18">
        <v>4.5636832109609387</v>
      </c>
      <c r="C35" s="18">
        <v>13.960312673062477</v>
      </c>
      <c r="D35" s="18">
        <v>7.3377563466081899</v>
      </c>
      <c r="E35" s="18">
        <v>13.961288978926831</v>
      </c>
      <c r="F35" s="18">
        <v>20.089308111200626</v>
      </c>
    </row>
    <row r="36" spans="1:6" ht="13" x14ac:dyDescent="0.25">
      <c r="A36" s="12" t="s">
        <v>50</v>
      </c>
      <c r="B36" s="18">
        <v>1134.7388660799809</v>
      </c>
      <c r="C36" s="18">
        <v>2032.66171707793</v>
      </c>
      <c r="D36" s="18">
        <v>1887.467903565579</v>
      </c>
      <c r="E36" s="18">
        <v>3785.5816378129207</v>
      </c>
      <c r="F36" s="18">
        <v>4770.4098734142253</v>
      </c>
    </row>
    <row r="37" spans="1:6" ht="13" x14ac:dyDescent="0.25">
      <c r="A37" s="12" t="s">
        <v>7</v>
      </c>
      <c r="B37" s="18">
        <v>31.66376272631819</v>
      </c>
      <c r="C37" s="18">
        <v>79.269815752710628</v>
      </c>
      <c r="D37" s="18">
        <v>65.102912378739532</v>
      </c>
      <c r="E37" s="18">
        <v>123.86900438708018</v>
      </c>
      <c r="F37" s="18">
        <v>178.23874273469815</v>
      </c>
    </row>
    <row r="38" spans="1:6" ht="13" x14ac:dyDescent="0.25">
      <c r="A38" s="12" t="s">
        <v>11</v>
      </c>
      <c r="B38" s="18">
        <v>154.37721586054332</v>
      </c>
      <c r="C38" s="18">
        <v>171.34218207634129</v>
      </c>
      <c r="D38" s="18">
        <v>243.41172232976723</v>
      </c>
      <c r="E38" s="18">
        <v>463.13085850486556</v>
      </c>
      <c r="F38" s="18">
        <v>666.41257310499986</v>
      </c>
    </row>
    <row r="39" spans="1:6" ht="13" x14ac:dyDescent="0.25">
      <c r="A39" s="12" t="s">
        <v>8</v>
      </c>
      <c r="B39" s="18">
        <v>601.67504822758224</v>
      </c>
      <c r="C39" s="18">
        <v>1010.7840010991514</v>
      </c>
      <c r="D39" s="18">
        <v>1321.3335565074847</v>
      </c>
      <c r="E39" s="18">
        <v>1855.2418102898316</v>
      </c>
      <c r="F39" s="18">
        <v>3312.9967254805142</v>
      </c>
    </row>
    <row r="40" spans="1:6" ht="13" x14ac:dyDescent="0.25">
      <c r="A40" s="12" t="s">
        <v>4</v>
      </c>
      <c r="B40" s="18">
        <v>291.1921126787725</v>
      </c>
      <c r="C40" s="18">
        <v>288.10026513558489</v>
      </c>
      <c r="D40" s="18">
        <v>398.72070219204124</v>
      </c>
      <c r="E40" s="18">
        <v>593.47762508274036</v>
      </c>
      <c r="F40" s="18">
        <v>932.92055781439467</v>
      </c>
    </row>
    <row r="41" spans="1:6" ht="13" x14ac:dyDescent="0.25">
      <c r="A41" s="12" t="s">
        <v>12</v>
      </c>
      <c r="B41" s="18">
        <v>2.594250791722651E-2</v>
      </c>
      <c r="C41" s="18">
        <v>1.9651375149777481E-2</v>
      </c>
      <c r="D41" s="18">
        <v>1.2116756357238275E-2</v>
      </c>
      <c r="E41" s="18">
        <v>0.25276622225662509</v>
      </c>
      <c r="F41" s="18">
        <v>5.509889832285482E-2</v>
      </c>
    </row>
    <row r="42" spans="1:6" ht="13" x14ac:dyDescent="0.25">
      <c r="A42" s="12" t="s">
        <v>13</v>
      </c>
      <c r="B42" s="18">
        <v>5.0030123883239375</v>
      </c>
      <c r="C42" s="18">
        <v>29.740120976114795</v>
      </c>
      <c r="D42" s="18">
        <v>28.625482688305286</v>
      </c>
      <c r="E42" s="18">
        <v>6.3173687680675092</v>
      </c>
      <c r="F42" s="18">
        <v>2.5613132282726028</v>
      </c>
    </row>
    <row r="43" spans="1:6" ht="13" x14ac:dyDescent="0.3">
      <c r="A43" s="13" t="s">
        <v>10</v>
      </c>
      <c r="B43" s="19">
        <v>2627.6278347961897</v>
      </c>
      <c r="C43" s="19">
        <v>3923.6807494455907</v>
      </c>
      <c r="D43" s="19">
        <v>4496.3161070156066</v>
      </c>
      <c r="E43" s="19">
        <v>7742.5206671447877</v>
      </c>
      <c r="F43" s="19">
        <v>10908.752207414576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D10" sqref="D10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37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2094.0285107594136</v>
      </c>
      <c r="C6" s="15">
        <v>2671.6780807841269</v>
      </c>
      <c r="D6" s="15">
        <v>3062.3997696843994</v>
      </c>
      <c r="E6" s="15">
        <v>5727.3170052261366</v>
      </c>
      <c r="F6" s="15">
        <v>6062.5154373632613</v>
      </c>
    </row>
    <row r="7" spans="1:6" ht="13" x14ac:dyDescent="0.3">
      <c r="A7" s="2" t="s">
        <v>53</v>
      </c>
      <c r="B7" s="15">
        <v>28946.234701271922</v>
      </c>
      <c r="C7" s="15">
        <v>36880.745445039785</v>
      </c>
      <c r="D7" s="15">
        <v>42246.989428379864</v>
      </c>
      <c r="E7" s="15">
        <v>79008.373640862686</v>
      </c>
      <c r="F7" s="15">
        <v>83673.992289773669</v>
      </c>
    </row>
    <row r="8" spans="1:6" ht="13" x14ac:dyDescent="0.3">
      <c r="A8" s="1" t="s">
        <v>51</v>
      </c>
      <c r="B8" s="54">
        <v>8.1236690743985332E-2</v>
      </c>
      <c r="C8" s="54">
        <v>7.9445067334433836E-2</v>
      </c>
      <c r="D8" s="54">
        <v>7.0155175506649528E-2</v>
      </c>
      <c r="E8" s="54">
        <v>8.3609744248916512E-2</v>
      </c>
      <c r="F8" s="54">
        <v>6.9594432939451903E-2</v>
      </c>
    </row>
    <row r="9" spans="1:6" ht="13" x14ac:dyDescent="0.3">
      <c r="A9" s="1" t="s">
        <v>52</v>
      </c>
      <c r="B9" s="54">
        <v>0.12732938183140466</v>
      </c>
      <c r="C9" s="54">
        <v>0.12512271628602961</v>
      </c>
      <c r="D9" s="54">
        <v>0.11317983884674042</v>
      </c>
      <c r="E9" s="54">
        <v>0.13971863409081739</v>
      </c>
      <c r="F9" s="54">
        <v>0.11315190228023139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50">
        <v>914.14350962961998</v>
      </c>
      <c r="C17" s="50">
        <v>1181.4791775797264</v>
      </c>
      <c r="D17" s="50">
        <v>1167.9474579798607</v>
      </c>
      <c r="E17" s="50">
        <v>3092.7389298901285</v>
      </c>
      <c r="F17" s="50">
        <v>2958.7161722253572</v>
      </c>
    </row>
    <row r="18" spans="1:6" ht="13" x14ac:dyDescent="0.3">
      <c r="A18" s="2" t="s">
        <v>20</v>
      </c>
      <c r="B18" s="50">
        <v>182.94908000920771</v>
      </c>
      <c r="C18" s="50">
        <v>272.48431053394825</v>
      </c>
      <c r="D18" s="50">
        <v>397.01493220968291</v>
      </c>
      <c r="E18" s="50">
        <v>192.34640611221567</v>
      </c>
      <c r="F18" s="50">
        <v>262.27452713665679</v>
      </c>
    </row>
    <row r="19" spans="1:6" ht="13" x14ac:dyDescent="0.3">
      <c r="A19" s="2" t="s">
        <v>18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</row>
    <row r="20" spans="1:6" ht="13" x14ac:dyDescent="0.3">
      <c r="A20" s="2" t="s">
        <v>16</v>
      </c>
      <c r="B20" s="50">
        <v>988.60691938979096</v>
      </c>
      <c r="C20" s="50">
        <v>1203.2339085499527</v>
      </c>
      <c r="D20" s="50">
        <v>1483.8805789962962</v>
      </c>
      <c r="E20" s="50">
        <v>2402.3665377908296</v>
      </c>
      <c r="F20" s="50">
        <v>2806.7691266819506</v>
      </c>
    </row>
    <row r="21" spans="1:6" ht="13" x14ac:dyDescent="0.3">
      <c r="A21" s="21" t="s">
        <v>48</v>
      </c>
      <c r="B21" s="51">
        <v>146.08176271412108</v>
      </c>
      <c r="C21" s="51">
        <v>184.27485986427658</v>
      </c>
      <c r="D21" s="51">
        <v>228.29993651938014</v>
      </c>
      <c r="E21" s="51">
        <v>345.41695772580175</v>
      </c>
      <c r="F21" s="51">
        <v>472.54341660626272</v>
      </c>
    </row>
    <row r="22" spans="1:6" ht="13" x14ac:dyDescent="0.3">
      <c r="A22" s="21" t="s">
        <v>49</v>
      </c>
      <c r="B22" s="51">
        <f>+B20-B21</f>
        <v>842.5251566756699</v>
      </c>
      <c r="C22" s="51">
        <f t="shared" ref="C22:F22" si="0">+C20-C21</f>
        <v>1018.9590486856762</v>
      </c>
      <c r="D22" s="51">
        <f t="shared" si="0"/>
        <v>1255.5806424769162</v>
      </c>
      <c r="E22" s="51">
        <f t="shared" si="0"/>
        <v>2056.9495800650279</v>
      </c>
      <c r="F22" s="51">
        <f t="shared" si="0"/>
        <v>2334.2257100756879</v>
      </c>
    </row>
    <row r="23" spans="1:6" ht="13" x14ac:dyDescent="0.3">
      <c r="A23" s="2" t="s">
        <v>19</v>
      </c>
      <c r="B23" s="50">
        <v>8.3290017307946531</v>
      </c>
      <c r="C23" s="50">
        <v>14.480684120499426</v>
      </c>
      <c r="D23" s="50">
        <v>13.556800498559728</v>
      </c>
      <c r="E23" s="50">
        <v>39.865131432962777</v>
      </c>
      <c r="F23" s="50">
        <v>34.755611319296335</v>
      </c>
    </row>
    <row r="24" spans="1:6" ht="13" x14ac:dyDescent="0.25">
      <c r="A24" s="8" t="s">
        <v>10</v>
      </c>
      <c r="B24" s="17">
        <v>2094.0285107594132</v>
      </c>
      <c r="C24" s="17">
        <v>2671.6780807841269</v>
      </c>
      <c r="D24" s="17">
        <v>3062.3997696843999</v>
      </c>
      <c r="E24" s="17">
        <v>5727.3170052261366</v>
      </c>
      <c r="F24" s="17">
        <v>6062.5154373632604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25">
      <c r="A32" s="12" t="s">
        <v>2</v>
      </c>
      <c r="B32" s="18">
        <v>25.535202368769106</v>
      </c>
      <c r="C32" s="18">
        <v>17.236618133634408</v>
      </c>
      <c r="D32" s="18">
        <v>14.515089344941661</v>
      </c>
      <c r="E32" s="18">
        <v>0</v>
      </c>
      <c r="F32" s="18">
        <v>0</v>
      </c>
    </row>
    <row r="33" spans="1:6" ht="13" x14ac:dyDescent="0.25">
      <c r="A33" s="12" t="s">
        <v>3</v>
      </c>
      <c r="B33" s="18">
        <v>113.76068963422776</v>
      </c>
      <c r="C33" s="18">
        <v>177.85490579286056</v>
      </c>
      <c r="D33" s="18">
        <v>194.53003854108889</v>
      </c>
      <c r="E33" s="18">
        <v>333.58869511744928</v>
      </c>
      <c r="F33" s="18">
        <v>215.90798475028444</v>
      </c>
    </row>
    <row r="34" spans="1:6" ht="12.75" customHeight="1" x14ac:dyDescent="0.25">
      <c r="A34" s="12" t="s">
        <v>5</v>
      </c>
      <c r="B34" s="18">
        <v>7.2965989975495162</v>
      </c>
      <c r="C34" s="18">
        <v>14.082687886088465</v>
      </c>
      <c r="D34" s="18">
        <v>13.129098164991523</v>
      </c>
      <c r="E34" s="18">
        <v>49.058112129609988</v>
      </c>
      <c r="F34" s="18">
        <v>36.637379260501987</v>
      </c>
    </row>
    <row r="35" spans="1:6" ht="13" x14ac:dyDescent="0.25">
      <c r="A35" s="12" t="s">
        <v>6</v>
      </c>
      <c r="B35" s="18">
        <v>5.0450061654748319</v>
      </c>
      <c r="C35" s="18">
        <v>7.1280347378827962</v>
      </c>
      <c r="D35" s="18">
        <v>14.047823375156344</v>
      </c>
      <c r="E35" s="18">
        <v>69.736603517491375</v>
      </c>
      <c r="F35" s="18">
        <v>69.856010326561687</v>
      </c>
    </row>
    <row r="36" spans="1:6" ht="13" x14ac:dyDescent="0.25">
      <c r="A36" s="12" t="s">
        <v>50</v>
      </c>
      <c r="B36" s="18">
        <v>1108.8184727887367</v>
      </c>
      <c r="C36" s="18">
        <v>1453.8073677636312</v>
      </c>
      <c r="D36" s="18">
        <v>1441.5307003126968</v>
      </c>
      <c r="E36" s="18">
        <v>3674.1470977489403</v>
      </c>
      <c r="F36" s="18">
        <v>3550.0831004821548</v>
      </c>
    </row>
    <row r="37" spans="1:6" ht="13" x14ac:dyDescent="0.25">
      <c r="A37" s="12" t="s">
        <v>7</v>
      </c>
      <c r="B37" s="18">
        <v>90.827275872669432</v>
      </c>
      <c r="C37" s="18">
        <v>58.353338415770715</v>
      </c>
      <c r="D37" s="18">
        <v>69.582417307374143</v>
      </c>
      <c r="E37" s="18">
        <v>52.829399707543466</v>
      </c>
      <c r="F37" s="18">
        <v>49.472339373611909</v>
      </c>
    </row>
    <row r="38" spans="1:6" ht="13" x14ac:dyDescent="0.25">
      <c r="A38" s="12" t="s">
        <v>11</v>
      </c>
      <c r="B38" s="18">
        <v>5.4650048726654106</v>
      </c>
      <c r="C38" s="18">
        <v>17.629107834813787</v>
      </c>
      <c r="D38" s="18">
        <v>170.50340016953777</v>
      </c>
      <c r="E38" s="18">
        <v>261.96424291956538</v>
      </c>
      <c r="F38" s="18">
        <v>331.55028032161999</v>
      </c>
    </row>
    <row r="39" spans="1:6" ht="13" x14ac:dyDescent="0.25">
      <c r="A39" s="12" t="s">
        <v>8</v>
      </c>
      <c r="B39" s="18">
        <v>588.7970359143826</v>
      </c>
      <c r="C39" s="18">
        <v>736.46249062069262</v>
      </c>
      <c r="D39" s="18">
        <v>907.58072426017316</v>
      </c>
      <c r="E39" s="18">
        <v>922.68969366749491</v>
      </c>
      <c r="F39" s="18">
        <v>1305.6712296843336</v>
      </c>
    </row>
    <row r="40" spans="1:6" ht="13" x14ac:dyDescent="0.25">
      <c r="A40" s="12" t="s">
        <v>4</v>
      </c>
      <c r="B40" s="18">
        <v>146.08176271412108</v>
      </c>
      <c r="C40" s="18">
        <v>184.27485986427658</v>
      </c>
      <c r="D40" s="18">
        <v>228.29993651938014</v>
      </c>
      <c r="E40" s="18">
        <v>345.41695772580175</v>
      </c>
      <c r="F40" s="18">
        <v>472.54341660626272</v>
      </c>
    </row>
    <row r="41" spans="1:6" ht="13" x14ac:dyDescent="0.25">
      <c r="A41" s="12" t="s">
        <v>12</v>
      </c>
      <c r="B41" s="18">
        <v>0.262886760185638</v>
      </c>
      <c r="C41" s="18">
        <v>0.39799623441096171</v>
      </c>
      <c r="D41" s="18">
        <v>0.42770233356820331</v>
      </c>
      <c r="E41" s="18">
        <v>17.886202692240872</v>
      </c>
      <c r="F41" s="18">
        <v>30.793696557929479</v>
      </c>
    </row>
    <row r="42" spans="1:6" ht="13" x14ac:dyDescent="0.25">
      <c r="A42" s="12" t="s">
        <v>13</v>
      </c>
      <c r="B42" s="18">
        <v>2.1385746706310536</v>
      </c>
      <c r="C42" s="18">
        <v>4.4506735000650117</v>
      </c>
      <c r="D42" s="18">
        <v>8.2528393554910675</v>
      </c>
      <c r="E42" s="18">
        <v>0</v>
      </c>
      <c r="F42" s="18">
        <v>0</v>
      </c>
    </row>
    <row r="43" spans="1:6" ht="13" x14ac:dyDescent="0.3">
      <c r="A43" s="13" t="s">
        <v>10</v>
      </c>
      <c r="B43" s="19">
        <v>2094.0285107594127</v>
      </c>
      <c r="C43" s="19">
        <v>2671.6780807841269</v>
      </c>
      <c r="D43" s="19">
        <v>3062.3997696843999</v>
      </c>
      <c r="E43" s="19">
        <v>5727.3170052261366</v>
      </c>
      <c r="F43" s="19">
        <v>6062.5154373632595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14999847407452621"/>
  </sheetPr>
  <dimension ref="A1:F66"/>
  <sheetViews>
    <sheetView topLeftCell="A49" workbookViewId="0">
      <selection activeCell="B64" sqref="B64:F64"/>
    </sheetView>
  </sheetViews>
  <sheetFormatPr baseColWidth="10" defaultColWidth="11.453125" defaultRowHeight="12.5" x14ac:dyDescent="0.25"/>
  <cols>
    <col min="1" max="1" width="28.453125" style="23" customWidth="1"/>
    <col min="2" max="16384" width="11.453125" style="23"/>
  </cols>
  <sheetData>
    <row r="1" spans="1:6" ht="13" x14ac:dyDescent="0.3">
      <c r="A1" s="22" t="s">
        <v>68</v>
      </c>
    </row>
    <row r="2" spans="1:6" ht="13" x14ac:dyDescent="0.3">
      <c r="A2" s="22" t="s">
        <v>55</v>
      </c>
    </row>
    <row r="3" spans="1:6" x14ac:dyDescent="0.25">
      <c r="A3" s="24" t="s">
        <v>15</v>
      </c>
    </row>
    <row r="5" spans="1:6" ht="13" x14ac:dyDescent="0.3">
      <c r="A5" s="22" t="s">
        <v>56</v>
      </c>
    </row>
    <row r="7" spans="1:6" ht="13" x14ac:dyDescent="0.25">
      <c r="A7" s="3" t="s">
        <v>1</v>
      </c>
      <c r="B7" s="10">
        <v>2016</v>
      </c>
      <c r="C7" s="10">
        <v>2017</v>
      </c>
      <c r="D7" s="10">
        <v>2018</v>
      </c>
      <c r="E7" s="10">
        <v>2019</v>
      </c>
      <c r="F7" s="10">
        <v>2020</v>
      </c>
    </row>
    <row r="8" spans="1:6" ht="13" x14ac:dyDescent="0.25">
      <c r="A8" s="38" t="s">
        <v>69</v>
      </c>
      <c r="B8" s="26">
        <v>39626.225090842832</v>
      </c>
      <c r="C8" s="26">
        <v>53662.783115103251</v>
      </c>
      <c r="D8" s="26">
        <v>72933.718400132944</v>
      </c>
      <c r="E8" s="26">
        <v>107948.66807233327</v>
      </c>
      <c r="F8" s="26">
        <v>136245.56721561399</v>
      </c>
    </row>
    <row r="9" spans="1:6" ht="13" x14ac:dyDescent="0.25">
      <c r="A9" s="38" t="s">
        <v>70</v>
      </c>
      <c r="B9" s="26">
        <v>15711.75371912298</v>
      </c>
      <c r="C9" s="26">
        <v>18705.339088323788</v>
      </c>
      <c r="D9" s="26">
        <v>23852.030247723531</v>
      </c>
      <c r="E9" s="26">
        <v>34098.366576696761</v>
      </c>
      <c r="F9" s="26">
        <v>42648.176710019718</v>
      </c>
    </row>
    <row r="10" spans="1:6" ht="13" x14ac:dyDescent="0.25">
      <c r="A10" s="38" t="s">
        <v>71</v>
      </c>
      <c r="B10" s="26">
        <v>17959.189174834461</v>
      </c>
      <c r="C10" s="26">
        <v>21251.258430203936</v>
      </c>
      <c r="D10" s="26">
        <v>30211.982029396055</v>
      </c>
      <c r="E10" s="26">
        <v>42791.388375821771</v>
      </c>
      <c r="F10" s="26">
        <v>78966.931486539528</v>
      </c>
    </row>
    <row r="11" spans="1:6" ht="13" x14ac:dyDescent="0.25">
      <c r="A11" s="39" t="s">
        <v>72</v>
      </c>
      <c r="B11" s="27">
        <v>14231.106919866756</v>
      </c>
      <c r="C11" s="27">
        <v>18775.841799147955</v>
      </c>
      <c r="D11" s="27">
        <v>24277.658418646835</v>
      </c>
      <c r="E11" s="27">
        <v>33010.82157506371</v>
      </c>
      <c r="F11" s="26">
        <v>180436.34813042119</v>
      </c>
    </row>
    <row r="12" spans="1:6" ht="13" x14ac:dyDescent="0.25">
      <c r="A12" s="39" t="s">
        <v>73</v>
      </c>
      <c r="B12" s="27">
        <v>3728.0822549677055</v>
      </c>
      <c r="C12" s="27">
        <v>2475.4166310559817</v>
      </c>
      <c r="D12" s="27">
        <v>5934.3236107492194</v>
      </c>
      <c r="E12" s="27">
        <v>9780.5668007580662</v>
      </c>
      <c r="F12" s="26">
        <v>31452.675856412312</v>
      </c>
    </row>
    <row r="13" spans="1:6" ht="13" x14ac:dyDescent="0.25">
      <c r="A13" s="38" t="s">
        <v>74</v>
      </c>
      <c r="B13" s="26">
        <v>74976.264496091972</v>
      </c>
      <c r="C13" s="26">
        <v>94211.124857293224</v>
      </c>
      <c r="D13" s="26">
        <v>119215.19516075829</v>
      </c>
      <c r="E13" s="26">
        <v>170438.50512740103</v>
      </c>
      <c r="F13" s="26">
        <v>262560.40678970178</v>
      </c>
    </row>
    <row r="14" spans="1:6" ht="13" x14ac:dyDescent="0.25">
      <c r="A14" s="39" t="s">
        <v>75</v>
      </c>
      <c r="B14" s="27">
        <v>22875.399892367674</v>
      </c>
      <c r="C14" s="27">
        <v>27833.709978548486</v>
      </c>
      <c r="D14" s="27">
        <v>36083.630741885368</v>
      </c>
      <c r="E14" s="27">
        <v>50186.054282814337</v>
      </c>
      <c r="F14" s="27">
        <v>59684.444893230204</v>
      </c>
    </row>
    <row r="15" spans="1:6" ht="13" x14ac:dyDescent="0.25">
      <c r="A15" s="39" t="s">
        <v>76</v>
      </c>
      <c r="B15" s="27">
        <v>52100.864603724294</v>
      </c>
      <c r="C15" s="27">
        <v>66377.414878744734</v>
      </c>
      <c r="D15" s="27">
        <v>83131.56441887292</v>
      </c>
      <c r="E15" s="27">
        <v>120252.4508445867</v>
      </c>
      <c r="F15" s="27">
        <v>202875.96189647159</v>
      </c>
    </row>
    <row r="16" spans="1:6" ht="13" x14ac:dyDescent="0.25">
      <c r="A16" s="38" t="s">
        <v>77</v>
      </c>
      <c r="B16" s="26">
        <v>4053.0116956478837</v>
      </c>
      <c r="C16" s="26">
        <v>5683.5544040126733</v>
      </c>
      <c r="D16" s="26">
        <v>6740.8096385236004</v>
      </c>
      <c r="E16" s="26">
        <v>9758.4665554294334</v>
      </c>
      <c r="F16" s="26">
        <v>11214.278504432168</v>
      </c>
    </row>
    <row r="17" spans="1:6" ht="13" x14ac:dyDescent="0.3">
      <c r="A17" s="13" t="s">
        <v>10</v>
      </c>
      <c r="B17" s="19">
        <v>152326.44417654013</v>
      </c>
      <c r="C17" s="19">
        <v>193514.05989493686</v>
      </c>
      <c r="D17" s="19">
        <v>252953.73547653441</v>
      </c>
      <c r="E17" s="19">
        <v>365035.39470768225</v>
      </c>
      <c r="F17" s="19">
        <v>531635.36070630723</v>
      </c>
    </row>
    <row r="18" spans="1:6" x14ac:dyDescent="0.25">
      <c r="A18" s="31"/>
      <c r="B18" s="58"/>
      <c r="C18" s="58"/>
      <c r="D18" s="58"/>
      <c r="E18" s="58"/>
      <c r="F18" s="58"/>
    </row>
    <row r="19" spans="1:6" x14ac:dyDescent="0.25">
      <c r="A19" s="23" t="s">
        <v>79</v>
      </c>
    </row>
    <row r="21" spans="1:6" ht="13" x14ac:dyDescent="0.3">
      <c r="A21" s="30" t="s">
        <v>61</v>
      </c>
      <c r="B21" s="31"/>
      <c r="C21" s="31"/>
      <c r="D21" s="31"/>
    </row>
    <row r="22" spans="1:6" x14ac:dyDescent="0.25">
      <c r="A22" s="31"/>
      <c r="B22" s="31"/>
      <c r="C22" s="31"/>
      <c r="D22" s="31"/>
    </row>
    <row r="23" spans="1:6" ht="13" x14ac:dyDescent="0.25">
      <c r="A23" s="3" t="s">
        <v>1</v>
      </c>
      <c r="B23" s="10">
        <v>2016</v>
      </c>
      <c r="C23" s="10">
        <v>2017</v>
      </c>
      <c r="D23" s="10">
        <v>2018</v>
      </c>
      <c r="E23" s="10">
        <v>2019</v>
      </c>
      <c r="F23" s="10">
        <v>2020</v>
      </c>
    </row>
    <row r="24" spans="1:6" ht="13" x14ac:dyDescent="0.25">
      <c r="A24" s="38" t="s">
        <v>69</v>
      </c>
      <c r="B24" s="26">
        <v>2039.3083804241858</v>
      </c>
      <c r="C24" s="26">
        <v>3119.8641674851478</v>
      </c>
      <c r="D24" s="26">
        <v>3678.818513144497</v>
      </c>
      <c r="E24" s="26">
        <v>3938.5472913749845</v>
      </c>
      <c r="F24" s="26">
        <v>3323.4747153200524</v>
      </c>
    </row>
    <row r="25" spans="1:6" ht="13" x14ac:dyDescent="0.25">
      <c r="A25" s="38" t="s">
        <v>70</v>
      </c>
      <c r="B25" s="26">
        <v>1755.9559898078915</v>
      </c>
      <c r="C25" s="26">
        <v>1681.547391745321</v>
      </c>
      <c r="D25" s="26">
        <v>2198.3222767513516</v>
      </c>
      <c r="E25" s="26">
        <v>2625.9176981155697</v>
      </c>
      <c r="F25" s="26">
        <v>4268.3856729188519</v>
      </c>
    </row>
    <row r="26" spans="1:6" ht="13" x14ac:dyDescent="0.25">
      <c r="A26" s="38" t="s">
        <v>71</v>
      </c>
      <c r="B26" s="26">
        <v>17340.874928185796</v>
      </c>
      <c r="C26" s="26">
        <v>20479.245303909138</v>
      </c>
      <c r="D26" s="26">
        <v>29171.107090254442</v>
      </c>
      <c r="E26" s="26">
        <v>38795.94494083881</v>
      </c>
      <c r="F26" s="27">
        <v>76922.1207321322</v>
      </c>
    </row>
    <row r="27" spans="1:6" ht="13" x14ac:dyDescent="0.25">
      <c r="A27" s="39" t="s">
        <v>72</v>
      </c>
      <c r="B27" s="27">
        <v>14231.106919866756</v>
      </c>
      <c r="C27" s="27">
        <v>18775.841799147955</v>
      </c>
      <c r="D27" s="27">
        <v>24277.658418646835</v>
      </c>
      <c r="E27" s="27">
        <v>33010.82157506371</v>
      </c>
      <c r="F27" s="27">
        <v>47514.255630127227</v>
      </c>
    </row>
    <row r="28" spans="1:6" ht="13" x14ac:dyDescent="0.25">
      <c r="A28" s="39" t="s">
        <v>73</v>
      </c>
      <c r="B28" s="27">
        <v>3109.7680083190421</v>
      </c>
      <c r="C28" s="27">
        <v>1703.4035047611831</v>
      </c>
      <c r="D28" s="27">
        <v>4893.4486716076053</v>
      </c>
      <c r="E28" s="27">
        <v>5785.1233657751018</v>
      </c>
      <c r="F28" s="26">
        <v>29407.86510200498</v>
      </c>
    </row>
    <row r="29" spans="1:6" ht="13" x14ac:dyDescent="0.25">
      <c r="A29" s="38" t="s">
        <v>74</v>
      </c>
      <c r="B29" s="26">
        <v>33424.117150718346</v>
      </c>
      <c r="C29" s="26">
        <v>40955.983568785014</v>
      </c>
      <c r="D29" s="26">
        <v>50747.696536365271</v>
      </c>
      <c r="E29" s="26">
        <v>73912.4286166784</v>
      </c>
      <c r="F29" s="26">
        <v>130179.64719706218</v>
      </c>
    </row>
    <row r="30" spans="1:6" ht="13" x14ac:dyDescent="0.25">
      <c r="A30" s="39" t="s">
        <v>75</v>
      </c>
      <c r="B30" s="27">
        <v>19424.711430707353</v>
      </c>
      <c r="C30" s="27">
        <v>22519.593747669551</v>
      </c>
      <c r="D30" s="27">
        <v>28365.761136211691</v>
      </c>
      <c r="E30" s="27">
        <v>42468.184677140656</v>
      </c>
      <c r="F30" s="27">
        <v>57639.634138822868</v>
      </c>
    </row>
    <row r="31" spans="1:6" ht="13" x14ac:dyDescent="0.25">
      <c r="A31" s="39" t="s">
        <v>76</v>
      </c>
      <c r="B31" s="27">
        <v>13999.405720010991</v>
      </c>
      <c r="C31" s="27">
        <v>18436.389821115463</v>
      </c>
      <c r="D31" s="27">
        <v>22381.935400153579</v>
      </c>
      <c r="E31" s="27">
        <v>31444.243939537741</v>
      </c>
      <c r="F31" s="27">
        <v>72540.013058239318</v>
      </c>
    </row>
    <row r="32" spans="1:6" ht="13" x14ac:dyDescent="0.25">
      <c r="A32" s="38" t="s">
        <v>77</v>
      </c>
      <c r="B32" s="26">
        <v>2837.8403723516326</v>
      </c>
      <c r="C32" s="26">
        <v>3551.1126900349304</v>
      </c>
      <c r="D32" s="26">
        <v>3835.3189281629561</v>
      </c>
      <c r="E32" s="26">
        <v>4803.40547936439</v>
      </c>
      <c r="F32" s="26">
        <v>6335.5761539190917</v>
      </c>
    </row>
    <row r="33" spans="1:6" ht="13" x14ac:dyDescent="0.3">
      <c r="A33" s="13" t="s">
        <v>10</v>
      </c>
      <c r="B33" s="19">
        <v>57398.096821487845</v>
      </c>
      <c r="C33" s="19">
        <v>69787.753121959555</v>
      </c>
      <c r="D33" s="19">
        <v>89631.263344678504</v>
      </c>
      <c r="E33" s="19">
        <v>124076.24402637217</v>
      </c>
      <c r="F33" s="19">
        <v>221029.20447135236</v>
      </c>
    </row>
    <row r="34" spans="1:6" ht="13" x14ac:dyDescent="0.3">
      <c r="A34" s="32"/>
      <c r="B34" s="40"/>
      <c r="C34" s="40"/>
      <c r="D34" s="40"/>
    </row>
    <row r="35" spans="1:6" ht="13" x14ac:dyDescent="0.3">
      <c r="A35" s="34" t="s">
        <v>62</v>
      </c>
      <c r="B35" s="31"/>
      <c r="C35" s="31"/>
      <c r="D35" s="31"/>
    </row>
    <row r="36" spans="1:6" x14ac:dyDescent="0.25">
      <c r="A36" s="23" t="s">
        <v>79</v>
      </c>
    </row>
    <row r="38" spans="1:6" ht="13" x14ac:dyDescent="0.3">
      <c r="A38" s="30" t="s">
        <v>63</v>
      </c>
      <c r="B38" s="31"/>
      <c r="C38" s="31"/>
      <c r="D38" s="31"/>
    </row>
    <row r="39" spans="1:6" x14ac:dyDescent="0.25">
      <c r="A39" s="31"/>
      <c r="B39" s="31"/>
      <c r="C39" s="31"/>
      <c r="D39" s="31"/>
    </row>
    <row r="40" spans="1:6" ht="13" x14ac:dyDescent="0.25">
      <c r="A40" s="3" t="s">
        <v>1</v>
      </c>
      <c r="B40" s="10">
        <v>2016</v>
      </c>
      <c r="C40" s="10">
        <v>2017</v>
      </c>
      <c r="D40" s="10">
        <v>2018</v>
      </c>
      <c r="E40" s="10">
        <v>2019</v>
      </c>
      <c r="F40" s="10">
        <v>2020</v>
      </c>
    </row>
    <row r="41" spans="1:6" ht="13" x14ac:dyDescent="0.25">
      <c r="A41" s="38" t="s">
        <v>69</v>
      </c>
      <c r="B41" s="26">
        <v>37586.916710418649</v>
      </c>
      <c r="C41" s="26">
        <v>50542.918947618105</v>
      </c>
      <c r="D41" s="26">
        <v>69254.899886988453</v>
      </c>
      <c r="E41" s="26">
        <v>104010.12078095828</v>
      </c>
      <c r="F41" s="26">
        <v>132922.09250029395</v>
      </c>
    </row>
    <row r="42" spans="1:6" ht="13" x14ac:dyDescent="0.25">
      <c r="A42" s="38" t="s">
        <v>70</v>
      </c>
      <c r="B42" s="26">
        <v>13955.797729315089</v>
      </c>
      <c r="C42" s="26">
        <v>17023.791696578468</v>
      </c>
      <c r="D42" s="26">
        <v>21653.70797097218</v>
      </c>
      <c r="E42" s="26">
        <v>31472.448878581192</v>
      </c>
      <c r="F42" s="26">
        <v>38379.791037100869</v>
      </c>
    </row>
    <row r="43" spans="1:6" ht="13" x14ac:dyDescent="0.25">
      <c r="A43" s="38" t="s">
        <v>71</v>
      </c>
      <c r="B43" s="26">
        <v>618.31424664866324</v>
      </c>
      <c r="C43" s="26">
        <v>772.01312629479878</v>
      </c>
      <c r="D43" s="26">
        <v>1040.874939141614</v>
      </c>
      <c r="E43" s="26">
        <v>3995.4434349829639</v>
      </c>
      <c r="F43" s="26">
        <v>2044.8107544073323</v>
      </c>
    </row>
    <row r="44" spans="1:6" ht="13" x14ac:dyDescent="0.25">
      <c r="A44" s="38" t="s">
        <v>74</v>
      </c>
      <c r="B44" s="26">
        <v>41552.147345373625</v>
      </c>
      <c r="C44" s="26">
        <v>53255.14128850821</v>
      </c>
      <c r="D44" s="26">
        <v>68467.498624393018</v>
      </c>
      <c r="E44" s="26">
        <v>96526.076510722633</v>
      </c>
      <c r="F44" s="26">
        <v>132380.7595926396</v>
      </c>
    </row>
    <row r="45" spans="1:6" ht="13" x14ac:dyDescent="0.25">
      <c r="A45" s="39" t="s">
        <v>75</v>
      </c>
      <c r="B45" s="27">
        <v>6112.4860118019778</v>
      </c>
      <c r="C45" s="27">
        <v>8121.5767700341812</v>
      </c>
      <c r="D45" s="27">
        <v>10198.31928691589</v>
      </c>
      <c r="E45" s="27">
        <v>15712.88681186137</v>
      </c>
      <c r="F45" s="27">
        <v>20864.986303099606</v>
      </c>
    </row>
    <row r="46" spans="1:6" ht="13" x14ac:dyDescent="0.25">
      <c r="A46" s="39" t="s">
        <v>76</v>
      </c>
      <c r="B46" s="27">
        <f>+B44-B45</f>
        <v>35439.661333571647</v>
      </c>
      <c r="C46" s="27">
        <f t="shared" ref="C46:F46" si="0">+C44-C45</f>
        <v>45133.564518474028</v>
      </c>
      <c r="D46" s="27">
        <f t="shared" si="0"/>
        <v>58269.17933747713</v>
      </c>
      <c r="E46" s="27">
        <f t="shared" si="0"/>
        <v>80813.189698861257</v>
      </c>
      <c r="F46" s="27">
        <f t="shared" si="0"/>
        <v>111515.77328954</v>
      </c>
    </row>
    <row r="47" spans="1:6" ht="13" x14ac:dyDescent="0.25">
      <c r="A47" s="38" t="s">
        <v>77</v>
      </c>
      <c r="B47" s="26">
        <v>1215.1713232962511</v>
      </c>
      <c r="C47" s="26">
        <v>2132.4417139777424</v>
      </c>
      <c r="D47" s="26">
        <v>2905.4907103606447</v>
      </c>
      <c r="E47" s="26">
        <v>4955.0610760650425</v>
      </c>
      <c r="F47" s="26">
        <v>4878.7023505130765</v>
      </c>
    </row>
    <row r="48" spans="1:6" ht="13" x14ac:dyDescent="0.3">
      <c r="A48" s="13" t="s">
        <v>10</v>
      </c>
      <c r="B48" s="19">
        <v>94928.347355052276</v>
      </c>
      <c r="C48" s="19">
        <v>123726.30677297732</v>
      </c>
      <c r="D48" s="19">
        <v>163322.4721318559</v>
      </c>
      <c r="E48" s="19">
        <v>240959.1506813101</v>
      </c>
      <c r="F48" s="19">
        <v>310606.15623495483</v>
      </c>
    </row>
    <row r="50" spans="1:6" x14ac:dyDescent="0.25">
      <c r="A50" s="23" t="s">
        <v>79</v>
      </c>
    </row>
    <row r="52" spans="1:6" ht="13" x14ac:dyDescent="0.3">
      <c r="A52" s="22" t="s">
        <v>64</v>
      </c>
    </row>
    <row r="54" spans="1:6" ht="13" x14ac:dyDescent="0.25">
      <c r="A54" s="3" t="s">
        <v>1</v>
      </c>
      <c r="B54" s="10">
        <v>2016</v>
      </c>
      <c r="C54" s="10">
        <v>2017</v>
      </c>
      <c r="D54" s="10">
        <v>2018</v>
      </c>
      <c r="E54" s="10">
        <v>2019</v>
      </c>
      <c r="F54" s="10">
        <v>2020</v>
      </c>
    </row>
    <row r="55" spans="1:6" ht="13" x14ac:dyDescent="0.25">
      <c r="A55" s="38" t="s">
        <v>69</v>
      </c>
      <c r="B55" s="26">
        <v>192.41981710000005</v>
      </c>
      <c r="C55" s="26">
        <v>1044.0898287800001</v>
      </c>
      <c r="D55" s="26">
        <v>814.18054561999998</v>
      </c>
      <c r="E55" s="26">
        <v>1532.00586077</v>
      </c>
      <c r="F55" s="26">
        <v>1483.5323714200001</v>
      </c>
    </row>
    <row r="56" spans="1:6" ht="13" x14ac:dyDescent="0.25">
      <c r="A56" s="38" t="s">
        <v>70</v>
      </c>
      <c r="B56" s="26">
        <v>4751.686021692808</v>
      </c>
      <c r="C56" s="26">
        <v>5728.3356246802059</v>
      </c>
      <c r="D56" s="26">
        <v>5633.5580343077536</v>
      </c>
      <c r="E56" s="26">
        <v>6228.8607897809934</v>
      </c>
      <c r="F56" s="26">
        <v>9802.1022699970144</v>
      </c>
    </row>
    <row r="57" spans="1:6" ht="13" x14ac:dyDescent="0.25">
      <c r="A57" s="38" t="s">
        <v>71</v>
      </c>
      <c r="B57" s="26">
        <f>+B59</f>
        <v>8.1129059557631997</v>
      </c>
      <c r="C57" s="26">
        <f t="shared" ref="C57:F57" si="1">+C59</f>
        <v>6.9325986740880001</v>
      </c>
      <c r="D57" s="26">
        <f t="shared" si="1"/>
        <v>3.2054177345432002</v>
      </c>
      <c r="E57" s="26">
        <f t="shared" si="1"/>
        <v>2.1745519135912598E-2</v>
      </c>
      <c r="F57" s="26">
        <f t="shared" si="1"/>
        <v>544.43659783699627</v>
      </c>
    </row>
    <row r="58" spans="1:6" ht="13" x14ac:dyDescent="0.25">
      <c r="A58" s="39" t="s">
        <v>72</v>
      </c>
      <c r="B58" s="26">
        <v>0</v>
      </c>
      <c r="C58" s="27">
        <v>0</v>
      </c>
      <c r="D58" s="27">
        <v>0</v>
      </c>
      <c r="E58" s="27">
        <v>0</v>
      </c>
      <c r="F58" s="27">
        <v>0</v>
      </c>
    </row>
    <row r="59" spans="1:6" ht="13" x14ac:dyDescent="0.25">
      <c r="A59" s="39" t="s">
        <v>73</v>
      </c>
      <c r="B59" s="27">
        <v>8.1129059557631997</v>
      </c>
      <c r="C59" s="27">
        <v>6.9325986740880001</v>
      </c>
      <c r="D59" s="27">
        <v>3.2054177345432002</v>
      </c>
      <c r="E59" s="27">
        <v>2.1745519135912598E-2</v>
      </c>
      <c r="F59" s="27">
        <v>544.43659783699627</v>
      </c>
    </row>
    <row r="60" spans="1:6" ht="13" x14ac:dyDescent="0.25">
      <c r="A60" s="38" t="s">
        <v>74</v>
      </c>
      <c r="B60" s="26">
        <f>+B62</f>
        <v>3275.4161034187732</v>
      </c>
      <c r="C60" s="26">
        <f t="shared" ref="C60:F60" si="2">+C62</f>
        <v>3418.1055308548289</v>
      </c>
      <c r="D60" s="26">
        <f t="shared" si="2"/>
        <v>3625.5969205134288</v>
      </c>
      <c r="E60" s="26">
        <f t="shared" si="2"/>
        <v>3438.0894779442415</v>
      </c>
      <c r="F60" s="26">
        <f t="shared" si="2"/>
        <v>5376.686523120623</v>
      </c>
    </row>
    <row r="61" spans="1:6" ht="13" x14ac:dyDescent="0.25">
      <c r="A61" s="39" t="s">
        <v>75</v>
      </c>
      <c r="B61" s="26">
        <v>0</v>
      </c>
      <c r="C61" s="27">
        <v>0</v>
      </c>
      <c r="D61" s="27">
        <v>0</v>
      </c>
      <c r="E61" s="27">
        <v>0</v>
      </c>
      <c r="F61" s="27">
        <v>0</v>
      </c>
    </row>
    <row r="62" spans="1:6" ht="13" x14ac:dyDescent="0.25">
      <c r="A62" s="39" t="s">
        <v>76</v>
      </c>
      <c r="B62" s="27">
        <v>3275.4161034187732</v>
      </c>
      <c r="C62" s="27">
        <v>3418.1055308548289</v>
      </c>
      <c r="D62" s="27">
        <v>3625.5969205134288</v>
      </c>
      <c r="E62" s="27">
        <v>3438.0894779442415</v>
      </c>
      <c r="F62" s="27">
        <v>5376.686523120623</v>
      </c>
    </row>
    <row r="63" spans="1:6" ht="13" x14ac:dyDescent="0.25">
      <c r="A63" s="38" t="s">
        <v>77</v>
      </c>
      <c r="B63" s="27">
        <v>0.27960714268546666</v>
      </c>
      <c r="C63" s="26">
        <v>0.55834836055772674</v>
      </c>
      <c r="D63" s="26">
        <v>3.2338265569979856</v>
      </c>
      <c r="E63" s="26">
        <v>1.265516946725131E-2</v>
      </c>
      <c r="F63" s="26">
        <v>0</v>
      </c>
    </row>
    <row r="64" spans="1:6" ht="13" x14ac:dyDescent="0.3">
      <c r="A64" s="13" t="s">
        <v>10</v>
      </c>
      <c r="B64" s="19">
        <v>8227.9144553100305</v>
      </c>
      <c r="C64" s="19">
        <v>10198.02193134968</v>
      </c>
      <c r="D64" s="19">
        <v>10079.774744732724</v>
      </c>
      <c r="E64" s="19">
        <v>11198.990529183837</v>
      </c>
      <c r="F64" s="19">
        <v>17206.757762374633</v>
      </c>
    </row>
    <row r="66" spans="1:1" x14ac:dyDescent="0.25">
      <c r="A66" s="23" t="s">
        <v>79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B12" sqref="B12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38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2951.3073866063896</v>
      </c>
      <c r="C6" s="15">
        <v>4195.6531737328487</v>
      </c>
      <c r="D6" s="15">
        <v>5791.4588796111766</v>
      </c>
      <c r="E6" s="15">
        <v>8404.8590912496675</v>
      </c>
      <c r="F6" s="15">
        <v>8271.2208742744788</v>
      </c>
    </row>
    <row r="7" spans="1:6" ht="13" x14ac:dyDescent="0.3">
      <c r="A7" s="2" t="s">
        <v>53</v>
      </c>
      <c r="B7" s="15">
        <v>18001.484535379448</v>
      </c>
      <c r="C7" s="15">
        <v>25459.36949315434</v>
      </c>
      <c r="D7" s="15">
        <v>35171.799684269448</v>
      </c>
      <c r="E7" s="15">
        <v>51119.47189598134</v>
      </c>
      <c r="F7" s="15">
        <v>50416.75072855458</v>
      </c>
    </row>
    <row r="8" spans="1:6" ht="13" x14ac:dyDescent="0.3">
      <c r="A8" s="1" t="s">
        <v>51</v>
      </c>
      <c r="B8" s="54">
        <v>7.2296875164095983E-2</v>
      </c>
      <c r="C8" s="54">
        <v>7.6000620266847146E-2</v>
      </c>
      <c r="D8" s="54">
        <v>9.1527714640314201E-2</v>
      </c>
      <c r="E8" s="54">
        <v>9.0101727189881728E-2</v>
      </c>
      <c r="F8" s="54">
        <v>6.563341746899426E-2</v>
      </c>
    </row>
    <row r="9" spans="1:6" ht="13" x14ac:dyDescent="0.3">
      <c r="A9" s="1" t="s">
        <v>52</v>
      </c>
      <c r="B9" s="54">
        <v>0.1324026961381127</v>
      </c>
      <c r="C9" s="54">
        <v>0.13950685801913984</v>
      </c>
      <c r="D9" s="54">
        <v>0.16222896319933142</v>
      </c>
      <c r="E9" s="54">
        <v>0.16131100420094746</v>
      </c>
      <c r="F9" s="54">
        <v>0.11476758341383579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50">
        <v>1018.0614045999998</v>
      </c>
      <c r="C17" s="50">
        <v>1325.9497266499998</v>
      </c>
      <c r="D17" s="50">
        <v>2014.1329499512522</v>
      </c>
      <c r="E17" s="50">
        <v>3043.4711449924171</v>
      </c>
      <c r="F17" s="50">
        <v>4464.7530466158487</v>
      </c>
    </row>
    <row r="18" spans="1:6" ht="13" x14ac:dyDescent="0.3">
      <c r="A18" s="2" t="s">
        <v>20</v>
      </c>
      <c r="B18" s="50">
        <v>763.26736273573931</v>
      </c>
      <c r="C18" s="50">
        <v>1113.5856921238869</v>
      </c>
      <c r="D18" s="50">
        <v>0</v>
      </c>
      <c r="E18" s="50">
        <v>0</v>
      </c>
      <c r="F18" s="50">
        <v>0</v>
      </c>
    </row>
    <row r="19" spans="1:6" ht="13" x14ac:dyDescent="0.3">
      <c r="A19" s="2" t="s">
        <v>18</v>
      </c>
      <c r="B19" s="50">
        <v>1.7026448897116291</v>
      </c>
      <c r="C19" s="50">
        <v>1.8946709700882223</v>
      </c>
      <c r="D19" s="50">
        <v>0</v>
      </c>
      <c r="E19" s="50">
        <v>0</v>
      </c>
      <c r="F19" s="50">
        <v>0</v>
      </c>
    </row>
    <row r="20" spans="1:6" ht="13" x14ac:dyDescent="0.3">
      <c r="A20" s="2" t="s">
        <v>16</v>
      </c>
      <c r="B20" s="50">
        <v>1130.8028042300009</v>
      </c>
      <c r="C20" s="50">
        <v>1683.2814826104166</v>
      </c>
      <c r="D20" s="50">
        <v>3730.1167200225605</v>
      </c>
      <c r="E20" s="50">
        <v>5281.9551859472049</v>
      </c>
      <c r="F20" s="50">
        <v>3724.0231999910002</v>
      </c>
    </row>
    <row r="21" spans="1:6" ht="13" x14ac:dyDescent="0.3">
      <c r="A21" s="21" t="s">
        <v>48</v>
      </c>
      <c r="B21" s="51">
        <v>167.67172130451303</v>
      </c>
      <c r="C21" s="51">
        <v>216.92512698286481</v>
      </c>
      <c r="D21" s="51">
        <v>279.61054116614184</v>
      </c>
      <c r="E21" s="51">
        <v>395.5117479154838</v>
      </c>
      <c r="F21" s="51">
        <v>445.71933273958126</v>
      </c>
    </row>
    <row r="22" spans="1:6" ht="13" x14ac:dyDescent="0.3">
      <c r="A22" s="21" t="s">
        <v>49</v>
      </c>
      <c r="B22" s="51">
        <f>+B20-B21</f>
        <v>963.13108292548782</v>
      </c>
      <c r="C22" s="51">
        <f t="shared" ref="C22:F22" si="0">+C20-C21</f>
        <v>1466.3563556275517</v>
      </c>
      <c r="D22" s="51">
        <f t="shared" si="0"/>
        <v>3450.5061788564185</v>
      </c>
      <c r="E22" s="51">
        <f t="shared" si="0"/>
        <v>4886.4434380317207</v>
      </c>
      <c r="F22" s="51">
        <f t="shared" si="0"/>
        <v>3278.303867251419</v>
      </c>
    </row>
    <row r="23" spans="1:6" ht="13" x14ac:dyDescent="0.3">
      <c r="A23" s="2" t="s">
        <v>19</v>
      </c>
      <c r="B23" s="50">
        <v>37.473170150936163</v>
      </c>
      <c r="C23" s="50">
        <v>70.941601378454152</v>
      </c>
      <c r="D23" s="50">
        <v>47.209209637363678</v>
      </c>
      <c r="E23" s="50">
        <v>79.432760310042241</v>
      </c>
      <c r="F23" s="50">
        <v>82.444627667629803</v>
      </c>
    </row>
    <row r="24" spans="1:6" ht="13" x14ac:dyDescent="0.25">
      <c r="A24" s="8" t="s">
        <v>10</v>
      </c>
      <c r="B24" s="17">
        <v>2951.3073866063878</v>
      </c>
      <c r="C24" s="17">
        <v>4195.6531737328451</v>
      </c>
      <c r="D24" s="17">
        <v>5791.4588796111766</v>
      </c>
      <c r="E24" s="17">
        <v>8404.8590912496657</v>
      </c>
      <c r="F24" s="17">
        <v>8271.2208742744788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3">
      <c r="A32" s="50" t="s">
        <v>2</v>
      </c>
      <c r="B32" s="50">
        <v>20.031960086798897</v>
      </c>
      <c r="C32" s="50">
        <v>23.927570344021106</v>
      </c>
      <c r="D32" s="50">
        <v>32.393843177247234</v>
      </c>
      <c r="E32" s="50">
        <v>44.058938458768921</v>
      </c>
      <c r="F32" s="50">
        <v>36.874662913023926</v>
      </c>
    </row>
    <row r="33" spans="1:6" ht="13" x14ac:dyDescent="0.3">
      <c r="A33" s="12" t="s">
        <v>3</v>
      </c>
      <c r="B33" s="50">
        <v>157.45271069618099</v>
      </c>
      <c r="C33" s="50">
        <v>359.47011878839982</v>
      </c>
      <c r="D33" s="50">
        <v>419.05560348688971</v>
      </c>
      <c r="E33" s="50">
        <v>490.03658114265102</v>
      </c>
      <c r="F33" s="50">
        <v>299.34986574349591</v>
      </c>
    </row>
    <row r="34" spans="1:6" ht="12.75" customHeight="1" x14ac:dyDescent="0.3">
      <c r="A34" s="12" t="s">
        <v>5</v>
      </c>
      <c r="B34" s="50">
        <v>42.619736358199653</v>
      </c>
      <c r="C34" s="50">
        <v>61.253125032976882</v>
      </c>
      <c r="D34" s="50">
        <v>66.559710845520556</v>
      </c>
      <c r="E34" s="50">
        <v>112.04677599940985</v>
      </c>
      <c r="F34" s="50">
        <v>94.15973990417767</v>
      </c>
    </row>
    <row r="35" spans="1:6" ht="13" x14ac:dyDescent="0.3">
      <c r="A35" s="12" t="s">
        <v>6</v>
      </c>
      <c r="B35" s="50">
        <v>107.02923152298531</v>
      </c>
      <c r="C35" s="50">
        <v>123.4860677891425</v>
      </c>
      <c r="D35" s="50">
        <v>167.17904312988259</v>
      </c>
      <c r="E35" s="50">
        <v>227.38058996435808</v>
      </c>
      <c r="F35" s="50">
        <v>190.30378173424776</v>
      </c>
    </row>
    <row r="36" spans="1:6" ht="13" x14ac:dyDescent="0.3">
      <c r="A36" s="12" t="s">
        <v>50</v>
      </c>
      <c r="B36" s="50">
        <v>824.88777214135848</v>
      </c>
      <c r="C36" s="50">
        <v>1301.5647749174746</v>
      </c>
      <c r="D36" s="50">
        <v>2168.474038550884</v>
      </c>
      <c r="E36" s="50">
        <v>3244.3632451023072</v>
      </c>
      <c r="F36" s="50">
        <v>4680.3639588127653</v>
      </c>
    </row>
    <row r="37" spans="1:6" ht="13" x14ac:dyDescent="0.3">
      <c r="A37" s="12" t="s">
        <v>7</v>
      </c>
      <c r="B37" s="50">
        <v>56.44931129197159</v>
      </c>
      <c r="C37" s="50">
        <v>77.47682751770499</v>
      </c>
      <c r="D37" s="50">
        <v>104.89039064120011</v>
      </c>
      <c r="E37" s="50">
        <v>142.66165458943797</v>
      </c>
      <c r="F37" s="50">
        <v>119.39916411110843</v>
      </c>
    </row>
    <row r="38" spans="1:6" ht="13" x14ac:dyDescent="0.3">
      <c r="A38" s="12" t="s">
        <v>11</v>
      </c>
      <c r="B38" s="50">
        <v>7.9795714976677372</v>
      </c>
      <c r="C38" s="50">
        <v>20.06183135602241</v>
      </c>
      <c r="D38" s="50">
        <v>27.16029289441666</v>
      </c>
      <c r="E38" s="50">
        <v>36.940775029674377</v>
      </c>
      <c r="F38" s="50">
        <v>30.917191258247023</v>
      </c>
    </row>
    <row r="39" spans="1:6" ht="13" x14ac:dyDescent="0.3">
      <c r="A39" s="12" t="s">
        <v>8</v>
      </c>
      <c r="B39" s="50">
        <v>1559.4945373103767</v>
      </c>
      <c r="C39" s="50">
        <v>1983.5869305472766</v>
      </c>
      <c r="D39" s="50">
        <v>2517.4772205015906</v>
      </c>
      <c r="E39" s="50">
        <v>3701.6290207764032</v>
      </c>
      <c r="F39" s="50">
        <v>2365.3303756718738</v>
      </c>
    </row>
    <row r="40" spans="1:6" ht="13" x14ac:dyDescent="0.3">
      <c r="A40" s="12" t="s">
        <v>4</v>
      </c>
      <c r="B40" s="50">
        <v>167.67172130451303</v>
      </c>
      <c r="C40" s="50">
        <v>216.92512698286481</v>
      </c>
      <c r="D40" s="50">
        <v>279.61054116614184</v>
      </c>
      <c r="E40" s="50">
        <v>395.5117479154838</v>
      </c>
      <c r="F40" s="50">
        <v>445.71933273958126</v>
      </c>
    </row>
    <row r="41" spans="1:6" ht="13" x14ac:dyDescent="0.3">
      <c r="A41" s="12" t="s">
        <v>12</v>
      </c>
      <c r="B41" s="50">
        <v>2.3482920736089219</v>
      </c>
      <c r="C41" s="50">
        <v>3.1214514749902875</v>
      </c>
      <c r="D41" s="50">
        <v>4.6180088759719187</v>
      </c>
      <c r="E41" s="50">
        <v>4.7493060250301724</v>
      </c>
      <c r="F41" s="50">
        <v>5.4995568159030803</v>
      </c>
    </row>
    <row r="42" spans="1:6" ht="13" x14ac:dyDescent="0.3">
      <c r="A42" s="12" t="s">
        <v>13</v>
      </c>
      <c r="B42" s="50">
        <v>5.3425423227261248</v>
      </c>
      <c r="C42" s="50">
        <v>24.779348981975897</v>
      </c>
      <c r="D42" s="50">
        <v>4.0401863414309789</v>
      </c>
      <c r="E42" s="50">
        <v>5.4804562461407214</v>
      </c>
      <c r="F42" s="50">
        <v>3.3032445700550408</v>
      </c>
    </row>
    <row r="43" spans="1:6" ht="13" x14ac:dyDescent="0.3">
      <c r="A43" s="13" t="s">
        <v>10</v>
      </c>
      <c r="B43" s="19">
        <v>2951.3073866063878</v>
      </c>
      <c r="C43" s="19">
        <v>4195.6531737328496</v>
      </c>
      <c r="D43" s="19">
        <v>5791.4588796111766</v>
      </c>
      <c r="E43" s="19">
        <v>8404.8590912496657</v>
      </c>
      <c r="F43" s="19">
        <v>8271.2208742744806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D11" sqref="D11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39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1889.0337687988917</v>
      </c>
      <c r="C6" s="15">
        <v>2618.3738308495726</v>
      </c>
      <c r="D6" s="15">
        <v>3434.1727452283012</v>
      </c>
      <c r="E6" s="15">
        <v>5969.0759588919273</v>
      </c>
      <c r="F6" s="15">
        <v>7163.9883785492084</v>
      </c>
    </row>
    <row r="7" spans="1:6" ht="13" x14ac:dyDescent="0.3">
      <c r="A7" s="2" t="s">
        <v>53</v>
      </c>
      <c r="B7" s="15">
        <v>23693.182766608032</v>
      </c>
      <c r="C7" s="15">
        <v>32776.789520555452</v>
      </c>
      <c r="D7" s="15">
        <v>42922.8670286509</v>
      </c>
      <c r="E7" s="15">
        <v>74523.090239234021</v>
      </c>
      <c r="F7" s="15">
        <v>89384.493419039878</v>
      </c>
    </row>
    <row r="8" spans="1:6" ht="13" x14ac:dyDescent="0.3">
      <c r="A8" s="1" t="s">
        <v>51</v>
      </c>
      <c r="B8" s="54">
        <v>7.5307411426934881E-2</v>
      </c>
      <c r="C8" s="54">
        <v>7.5377704278591806E-2</v>
      </c>
      <c r="D8" s="54">
        <v>6.9160606209293082E-2</v>
      </c>
      <c r="E8" s="54">
        <v>7.6043336133762823E-2</v>
      </c>
      <c r="F8" s="54">
        <v>7.399423679958804E-2</v>
      </c>
    </row>
    <row r="9" spans="1:6" ht="13" x14ac:dyDescent="0.3">
      <c r="A9" s="1" t="s">
        <v>52</v>
      </c>
      <c r="B9" s="54">
        <v>0.11407590388020511</v>
      </c>
      <c r="C9" s="54">
        <v>0.11481739422797797</v>
      </c>
      <c r="D9" s="54">
        <v>0.11255448140065626</v>
      </c>
      <c r="E9" s="54">
        <v>0.12537548633816575</v>
      </c>
      <c r="F9" s="54">
        <v>0.12130525076830267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50">
        <v>479.21008722347341</v>
      </c>
      <c r="C17" s="50">
        <v>649.25924758527299</v>
      </c>
      <c r="D17" s="50">
        <v>1543.8214583500023</v>
      </c>
      <c r="E17" s="50">
        <v>2521.9233410357565</v>
      </c>
      <c r="F17" s="50">
        <v>3105.1583046623682</v>
      </c>
    </row>
    <row r="18" spans="1:6" ht="13" x14ac:dyDescent="0.3">
      <c r="A18" s="2" t="s">
        <v>20</v>
      </c>
      <c r="B18" s="50">
        <v>117.59133710559735</v>
      </c>
      <c r="C18" s="50">
        <v>189.596973898176</v>
      </c>
      <c r="D18" s="50">
        <v>0</v>
      </c>
      <c r="E18" s="50">
        <v>0</v>
      </c>
      <c r="F18" s="50">
        <v>0</v>
      </c>
    </row>
    <row r="19" spans="1:6" ht="13" x14ac:dyDescent="0.3">
      <c r="A19" s="2" t="s">
        <v>18</v>
      </c>
      <c r="B19" s="50">
        <v>0.40246263164506774</v>
      </c>
      <c r="C19" s="50">
        <v>0.78179996697473697</v>
      </c>
      <c r="D19" s="50">
        <v>0</v>
      </c>
      <c r="E19" s="50">
        <v>0</v>
      </c>
      <c r="F19" s="50">
        <v>0</v>
      </c>
    </row>
    <row r="20" spans="1:6" ht="13" x14ac:dyDescent="0.3">
      <c r="A20" s="2" t="s">
        <v>16</v>
      </c>
      <c r="B20" s="50">
        <v>1250.9921555945675</v>
      </c>
      <c r="C20" s="50">
        <v>1726.6293884706158</v>
      </c>
      <c r="D20" s="50">
        <v>1884.739846571943</v>
      </c>
      <c r="E20" s="50">
        <v>3440.2095510221739</v>
      </c>
      <c r="F20" s="50">
        <v>4052.025475195102</v>
      </c>
    </row>
    <row r="21" spans="1:6" ht="13" x14ac:dyDescent="0.3">
      <c r="A21" s="21" t="s">
        <v>48</v>
      </c>
      <c r="B21" s="51">
        <v>149.84822482081961</v>
      </c>
      <c r="C21" s="51">
        <v>234.50361267256324</v>
      </c>
      <c r="D21" s="51">
        <v>282.7108420067558</v>
      </c>
      <c r="E21" s="51">
        <v>489.58936252679047</v>
      </c>
      <c r="F21" s="51">
        <v>650.80565445964442</v>
      </c>
    </row>
    <row r="22" spans="1:6" ht="13" x14ac:dyDescent="0.3">
      <c r="A22" s="21" t="s">
        <v>49</v>
      </c>
      <c r="B22" s="51">
        <f>+B20-B21</f>
        <v>1101.1439307737478</v>
      </c>
      <c r="C22" s="51">
        <f t="shared" ref="C22:F22" si="0">+C20-C21</f>
        <v>1492.1257757980525</v>
      </c>
      <c r="D22" s="51">
        <f t="shared" si="0"/>
        <v>1602.0290045651873</v>
      </c>
      <c r="E22" s="51">
        <f t="shared" si="0"/>
        <v>2950.6201884953834</v>
      </c>
      <c r="F22" s="51">
        <f t="shared" si="0"/>
        <v>3401.2198207354577</v>
      </c>
    </row>
    <row r="23" spans="1:6" ht="13" x14ac:dyDescent="0.3">
      <c r="A23" s="2" t="s">
        <v>19</v>
      </c>
      <c r="B23" s="50">
        <v>40.837726243609332</v>
      </c>
      <c r="C23" s="50">
        <v>52.106420928532557</v>
      </c>
      <c r="D23" s="50">
        <v>5.6114403063567089</v>
      </c>
      <c r="E23" s="50">
        <v>6.943066833998131</v>
      </c>
      <c r="F23" s="50">
        <v>6.8045986917373789</v>
      </c>
    </row>
    <row r="24" spans="1:6" ht="13" x14ac:dyDescent="0.25">
      <c r="A24" s="8" t="s">
        <v>10</v>
      </c>
      <c r="B24" s="17">
        <v>1889.0337687988927</v>
      </c>
      <c r="C24" s="17">
        <v>2618.3738308495722</v>
      </c>
      <c r="D24" s="17">
        <v>3434.1727452283021</v>
      </c>
      <c r="E24" s="17">
        <v>5969.0759588919291</v>
      </c>
      <c r="F24" s="17">
        <v>7163.9883785492084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3">
      <c r="A32" s="2" t="s">
        <v>2</v>
      </c>
      <c r="B32" s="50">
        <v>0.40246263164506774</v>
      </c>
      <c r="C32" s="50">
        <v>0.78179996697473697</v>
      </c>
      <c r="D32" s="50">
        <v>0</v>
      </c>
      <c r="E32" s="50">
        <v>0</v>
      </c>
      <c r="F32" s="50">
        <v>0</v>
      </c>
    </row>
    <row r="33" spans="1:6" ht="13" x14ac:dyDescent="0.3">
      <c r="A33" s="12" t="s">
        <v>3</v>
      </c>
      <c r="B33" s="50">
        <v>392.49914252426277</v>
      </c>
      <c r="C33" s="50">
        <v>519.68659380073041</v>
      </c>
      <c r="D33" s="50">
        <v>604.27656851010511</v>
      </c>
      <c r="E33" s="50">
        <v>1178.5502002822177</v>
      </c>
      <c r="F33" s="50">
        <v>1026.1560551301218</v>
      </c>
    </row>
    <row r="34" spans="1:6" ht="12.75" customHeight="1" x14ac:dyDescent="0.3">
      <c r="A34" s="12" t="s">
        <v>5</v>
      </c>
      <c r="B34" s="50">
        <v>66.252956545759361</v>
      </c>
      <c r="C34" s="50">
        <v>89.581096137121676</v>
      </c>
      <c r="D34" s="50">
        <v>109.11976673716487</v>
      </c>
      <c r="E34" s="50">
        <v>162.8097983554897</v>
      </c>
      <c r="F34" s="50">
        <v>207.72213321794834</v>
      </c>
    </row>
    <row r="35" spans="1:6" ht="13" x14ac:dyDescent="0.3">
      <c r="A35" s="12" t="s">
        <v>6</v>
      </c>
      <c r="B35" s="50">
        <v>31.461874782338192</v>
      </c>
      <c r="C35" s="50">
        <v>43.291357335834888</v>
      </c>
      <c r="D35" s="50">
        <v>52.630642236308091</v>
      </c>
      <c r="E35" s="50">
        <v>93.329515956088443</v>
      </c>
      <c r="F35" s="50">
        <v>134.83369252017994</v>
      </c>
    </row>
    <row r="36" spans="1:6" ht="13" x14ac:dyDescent="0.3">
      <c r="A36" s="12" t="s">
        <v>50</v>
      </c>
      <c r="B36" s="50">
        <v>674.74061465446835</v>
      </c>
      <c r="C36" s="50">
        <v>946.93475297525936</v>
      </c>
      <c r="D36" s="50">
        <v>1543.8214583500023</v>
      </c>
      <c r="E36" s="50">
        <v>2521.9233410357565</v>
      </c>
      <c r="F36" s="50">
        <v>3105.1583046623682</v>
      </c>
    </row>
    <row r="37" spans="1:6" ht="13" x14ac:dyDescent="0.3">
      <c r="A37" s="12" t="s">
        <v>7</v>
      </c>
      <c r="B37" s="50">
        <v>58.029661143736647</v>
      </c>
      <c r="C37" s="50">
        <v>92.613029338000189</v>
      </c>
      <c r="D37" s="50">
        <v>112.59252454702438</v>
      </c>
      <c r="E37" s="50">
        <v>199.65946395004349</v>
      </c>
      <c r="F37" s="50">
        <v>288.44918453933019</v>
      </c>
    </row>
    <row r="38" spans="1:6" ht="13" x14ac:dyDescent="0.3">
      <c r="A38" s="12" t="s">
        <v>11</v>
      </c>
      <c r="B38" s="50">
        <v>36.296954059739839</v>
      </c>
      <c r="C38" s="50">
        <v>52.937397778174713</v>
      </c>
      <c r="D38" s="50">
        <v>64.357631981152878</v>
      </c>
      <c r="E38" s="50">
        <v>114.12489731575836</v>
      </c>
      <c r="F38" s="50">
        <v>164.87690047390876</v>
      </c>
    </row>
    <row r="39" spans="1:6" ht="13" x14ac:dyDescent="0.3">
      <c r="A39" s="12" t="s">
        <v>8</v>
      </c>
      <c r="B39" s="50">
        <v>474.84549983167608</v>
      </c>
      <c r="C39" s="50">
        <v>613.52810567719962</v>
      </c>
      <c r="D39" s="50">
        <v>659.0518705534314</v>
      </c>
      <c r="E39" s="50">
        <v>1202.1463126357855</v>
      </c>
      <c r="F39" s="50">
        <v>1579.1818548539684</v>
      </c>
    </row>
    <row r="40" spans="1:6" ht="13" x14ac:dyDescent="0.3">
      <c r="A40" s="12" t="s">
        <v>4</v>
      </c>
      <c r="B40" s="50">
        <v>149.84822482081961</v>
      </c>
      <c r="C40" s="50">
        <v>234.50361267256324</v>
      </c>
      <c r="D40" s="50">
        <v>282.7108420067558</v>
      </c>
      <c r="E40" s="50">
        <v>489.58936252679047</v>
      </c>
      <c r="F40" s="50">
        <v>650.80565445964442</v>
      </c>
    </row>
    <row r="41" spans="1:6" ht="13" x14ac:dyDescent="0.3">
      <c r="A41" s="12" t="s">
        <v>12</v>
      </c>
      <c r="B41" s="50">
        <v>4.6563778044463717</v>
      </c>
      <c r="C41" s="50">
        <v>6.6020858456358775</v>
      </c>
      <c r="D41" s="50">
        <v>5.6114403063567089</v>
      </c>
      <c r="E41" s="50">
        <v>6.943066833998131</v>
      </c>
      <c r="F41" s="50">
        <v>6.8045986917373789</v>
      </c>
    </row>
    <row r="42" spans="1:6" ht="13" x14ac:dyDescent="0.3">
      <c r="A42" s="12" t="s">
        <v>13</v>
      </c>
      <c r="B42" s="50">
        <v>0</v>
      </c>
      <c r="C42" s="50">
        <v>17.913999322077803</v>
      </c>
      <c r="D42" s="50">
        <v>0</v>
      </c>
      <c r="E42" s="50">
        <v>0</v>
      </c>
      <c r="F42" s="50">
        <v>0</v>
      </c>
    </row>
    <row r="43" spans="1:6" ht="13" x14ac:dyDescent="0.3">
      <c r="A43" s="13" t="s">
        <v>10</v>
      </c>
      <c r="B43" s="19">
        <v>1889.033768798892</v>
      </c>
      <c r="C43" s="19">
        <v>2618.3738308495726</v>
      </c>
      <c r="D43" s="19">
        <v>3434.1727452283012</v>
      </c>
      <c r="E43" s="19">
        <v>5969.0759588919291</v>
      </c>
      <c r="F43" s="19">
        <v>7163.9883785492084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A9" sqref="A9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40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1196.3369252639447</v>
      </c>
      <c r="C6" s="15">
        <v>1574.3756700310194</v>
      </c>
      <c r="D6" s="15">
        <v>1989.6205521836869</v>
      </c>
      <c r="E6" s="15">
        <v>3038.165395207242</v>
      </c>
      <c r="F6" s="15">
        <v>4338.3286017551754</v>
      </c>
    </row>
    <row r="7" spans="1:6" ht="13" x14ac:dyDescent="0.3">
      <c r="A7" s="2" t="s">
        <v>53</v>
      </c>
      <c r="B7" s="15">
        <v>24664.706524491688</v>
      </c>
      <c r="C7" s="15">
        <v>32298.198174808073</v>
      </c>
      <c r="D7" s="15">
        <v>40631.035618846734</v>
      </c>
      <c r="E7" s="15">
        <v>61789.00539367993</v>
      </c>
      <c r="F7" s="15">
        <v>87911.175540642682</v>
      </c>
    </row>
    <row r="8" spans="1:6" ht="13" x14ac:dyDescent="0.3">
      <c r="A8" s="1" t="s">
        <v>51</v>
      </c>
      <c r="B8" s="54">
        <v>7.3551786222776555E-2</v>
      </c>
      <c r="C8" s="54">
        <v>6.7582800051504119E-2</v>
      </c>
      <c r="D8" s="54">
        <v>6.7792941760082284E-2</v>
      </c>
      <c r="E8" s="54">
        <v>6.592047627787205E-2</v>
      </c>
      <c r="F8" s="54">
        <v>6.8481349568733391E-2</v>
      </c>
    </row>
    <row r="9" spans="1:6" ht="13" x14ac:dyDescent="0.3">
      <c r="A9" s="1" t="s">
        <v>52</v>
      </c>
      <c r="B9" s="54">
        <v>0.11407884935801915</v>
      </c>
      <c r="C9" s="54">
        <v>0.11914911836445405</v>
      </c>
      <c r="D9" s="54">
        <v>0.11247663310559036</v>
      </c>
      <c r="E9" s="54">
        <v>0.10911317683083062</v>
      </c>
      <c r="F9" s="54">
        <v>0.10430275928322759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50">
        <v>520.68769067529536</v>
      </c>
      <c r="C17" s="50">
        <v>722.71888765123754</v>
      </c>
      <c r="D17" s="50">
        <v>1004.0703864423646</v>
      </c>
      <c r="E17" s="50">
        <v>1570.8342436374378</v>
      </c>
      <c r="F17" s="50">
        <v>2227.7448052426416</v>
      </c>
    </row>
    <row r="18" spans="1:6" ht="13" x14ac:dyDescent="0.3">
      <c r="A18" s="2" t="s">
        <v>20</v>
      </c>
      <c r="B18" s="50">
        <v>5.2376406402650417</v>
      </c>
      <c r="C18" s="50">
        <v>2.9275061529329389</v>
      </c>
      <c r="D18" s="50">
        <v>5.8020421427307385</v>
      </c>
      <c r="E18" s="50">
        <v>8.923180306871247</v>
      </c>
      <c r="F18" s="50">
        <v>12.654784332206093</v>
      </c>
    </row>
    <row r="19" spans="1:6" ht="13" x14ac:dyDescent="0.3">
      <c r="A19" s="2" t="s">
        <v>18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</row>
    <row r="20" spans="1:6" ht="13" x14ac:dyDescent="0.3">
      <c r="A20" s="2" t="s">
        <v>16</v>
      </c>
      <c r="B20" s="50">
        <v>617.54501750559996</v>
      </c>
      <c r="C20" s="50">
        <v>781.58166702640801</v>
      </c>
      <c r="D20" s="50">
        <v>897.7069443980879</v>
      </c>
      <c r="E20" s="50">
        <v>1331.0185730341511</v>
      </c>
      <c r="F20" s="50">
        <v>1916.5534961828423</v>
      </c>
    </row>
    <row r="21" spans="1:6" ht="13" x14ac:dyDescent="0.3">
      <c r="A21" s="21" t="s">
        <v>48</v>
      </c>
      <c r="B21" s="51">
        <v>60.840681193658661</v>
      </c>
      <c r="C21" s="51">
        <v>86.93286725628262</v>
      </c>
      <c r="D21" s="51">
        <v>101.68513742120064</v>
      </c>
      <c r="E21" s="51">
        <v>172.01644176419188</v>
      </c>
      <c r="F21" s="51">
        <v>154.59980285031571</v>
      </c>
    </row>
    <row r="22" spans="1:6" ht="13" x14ac:dyDescent="0.3">
      <c r="A22" s="21" t="s">
        <v>49</v>
      </c>
      <c r="B22" s="51">
        <f>+B20-B21</f>
        <v>556.70433631194135</v>
      </c>
      <c r="C22" s="51">
        <f t="shared" ref="C22:F22" si="0">+C20-C21</f>
        <v>694.64879977012538</v>
      </c>
      <c r="D22" s="51">
        <f t="shared" si="0"/>
        <v>796.02180697688732</v>
      </c>
      <c r="E22" s="51">
        <f t="shared" si="0"/>
        <v>1159.0021312699591</v>
      </c>
      <c r="F22" s="51">
        <f t="shared" si="0"/>
        <v>1761.9536933325267</v>
      </c>
    </row>
    <row r="23" spans="1:6" ht="13" x14ac:dyDescent="0.3">
      <c r="A23" s="2" t="s">
        <v>19</v>
      </c>
      <c r="B23" s="50">
        <v>52.866576442784321</v>
      </c>
      <c r="C23" s="50">
        <v>67.147609200440826</v>
      </c>
      <c r="D23" s="50">
        <v>82.041179200503748</v>
      </c>
      <c r="E23" s="50">
        <v>127.38939822878214</v>
      </c>
      <c r="F23" s="50">
        <v>181.37551599748519</v>
      </c>
    </row>
    <row r="24" spans="1:6" ht="13" x14ac:dyDescent="0.25">
      <c r="A24" s="8" t="s">
        <v>10</v>
      </c>
      <c r="B24" s="17">
        <v>1196.3369252639445</v>
      </c>
      <c r="C24" s="17">
        <v>1574.3756700310194</v>
      </c>
      <c r="D24" s="17">
        <v>1989.6205521836871</v>
      </c>
      <c r="E24" s="17">
        <v>3038.1653952072425</v>
      </c>
      <c r="F24" s="17">
        <v>4338.3286017551754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3">
      <c r="A32" s="2" t="s">
        <v>2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</row>
    <row r="33" spans="1:6" ht="13" x14ac:dyDescent="0.3">
      <c r="A33" s="12" t="s">
        <v>3</v>
      </c>
      <c r="B33" s="50">
        <v>287.42777144008193</v>
      </c>
      <c r="C33" s="50">
        <v>320.31984572192539</v>
      </c>
      <c r="D33" s="50">
        <v>370.96132178107473</v>
      </c>
      <c r="E33" s="50">
        <v>540.98561303269662</v>
      </c>
      <c r="F33" s="50">
        <v>515.35585429568187</v>
      </c>
    </row>
    <row r="34" spans="1:6" ht="12.75" customHeight="1" x14ac:dyDescent="0.3">
      <c r="A34" s="12" t="s">
        <v>5</v>
      </c>
      <c r="B34" s="50">
        <v>49.144455702412465</v>
      </c>
      <c r="C34" s="50">
        <v>67.491054155481692</v>
      </c>
      <c r="D34" s="50">
        <v>91.585430549326034</v>
      </c>
      <c r="E34" s="50">
        <v>142.12329192929124</v>
      </c>
      <c r="F34" s="50">
        <v>198.08021181767091</v>
      </c>
    </row>
    <row r="35" spans="1:6" ht="13" x14ac:dyDescent="0.3">
      <c r="A35" s="12" t="s">
        <v>6</v>
      </c>
      <c r="B35" s="50">
        <v>13.07589167391437</v>
      </c>
      <c r="C35" s="50">
        <v>28.170858252451527</v>
      </c>
      <c r="D35" s="50">
        <v>33.777053563643655</v>
      </c>
      <c r="E35" s="50">
        <v>46.667370288255668</v>
      </c>
      <c r="F35" s="50">
        <v>61.094859111688983</v>
      </c>
    </row>
    <row r="36" spans="1:6" ht="13" x14ac:dyDescent="0.3">
      <c r="A36" s="12" t="s">
        <v>50</v>
      </c>
      <c r="B36" s="50">
        <v>525.92533131556036</v>
      </c>
      <c r="C36" s="50">
        <v>725.64639380417043</v>
      </c>
      <c r="D36" s="50">
        <v>1004.0703864423646</v>
      </c>
      <c r="E36" s="50">
        <v>1570.8342436374378</v>
      </c>
      <c r="F36" s="50">
        <v>2227.7448052426416</v>
      </c>
    </row>
    <row r="37" spans="1:6" ht="13" x14ac:dyDescent="0.3">
      <c r="A37" s="12" t="s">
        <v>7</v>
      </c>
      <c r="B37" s="50">
        <v>14.209145070502585</v>
      </c>
      <c r="C37" s="50">
        <v>17.439296788781043</v>
      </c>
      <c r="D37" s="50">
        <v>22.541341784899984</v>
      </c>
      <c r="E37" s="50">
        <v>30.532038239275504</v>
      </c>
      <c r="F37" s="50">
        <v>53.423844377211942</v>
      </c>
    </row>
    <row r="38" spans="1:6" ht="13" x14ac:dyDescent="0.3">
      <c r="A38" s="12" t="s">
        <v>11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</row>
    <row r="39" spans="1:6" ht="13" x14ac:dyDescent="0.3">
      <c r="A39" s="12" t="s">
        <v>8</v>
      </c>
      <c r="B39" s="50">
        <v>230.91663687024453</v>
      </c>
      <c r="C39" s="50">
        <v>304.98838858418657</v>
      </c>
      <c r="D39" s="50">
        <v>338.00144740801397</v>
      </c>
      <c r="E39" s="50">
        <v>493.08459318979851</v>
      </c>
      <c r="F39" s="50">
        <v>1065.0219794996087</v>
      </c>
    </row>
    <row r="40" spans="1:6" ht="13" x14ac:dyDescent="0.3">
      <c r="A40" s="12" t="s">
        <v>4</v>
      </c>
      <c r="B40" s="50">
        <v>60.840681193658661</v>
      </c>
      <c r="C40" s="50">
        <v>86.93286725628262</v>
      </c>
      <c r="D40" s="50">
        <v>101.68513742120064</v>
      </c>
      <c r="E40" s="50">
        <v>172.01644176419188</v>
      </c>
      <c r="F40" s="50">
        <v>154.59980285031571</v>
      </c>
    </row>
    <row r="41" spans="1:6" ht="13" x14ac:dyDescent="0.3">
      <c r="A41" s="12" t="s">
        <v>12</v>
      </c>
      <c r="B41" s="50">
        <v>5.0992084177038084</v>
      </c>
      <c r="C41" s="50">
        <v>8.8126097081062689</v>
      </c>
      <c r="D41" s="50">
        <v>11.770724003931717</v>
      </c>
      <c r="E41" s="50">
        <v>18.276985560060496</v>
      </c>
      <c r="F41" s="50">
        <v>27.458859750923075</v>
      </c>
    </row>
    <row r="42" spans="1:6" ht="13" x14ac:dyDescent="0.3">
      <c r="A42" s="12" t="s">
        <v>13</v>
      </c>
      <c r="B42" s="50">
        <v>9.6978035798658997</v>
      </c>
      <c r="C42" s="50">
        <v>14.574355759633827</v>
      </c>
      <c r="D42" s="50">
        <v>15.227709229231507</v>
      </c>
      <c r="E42" s="50">
        <v>23.644817566234625</v>
      </c>
      <c r="F42" s="50">
        <v>35.548384809432477</v>
      </c>
    </row>
    <row r="43" spans="1:6" ht="13" x14ac:dyDescent="0.3">
      <c r="A43" s="13" t="s">
        <v>10</v>
      </c>
      <c r="B43" s="19">
        <v>1196.3369252639445</v>
      </c>
      <c r="C43" s="19">
        <v>1574.3756700310196</v>
      </c>
      <c r="D43" s="19">
        <v>1989.6205521836869</v>
      </c>
      <c r="E43" s="19">
        <v>3038.165395207242</v>
      </c>
      <c r="F43" s="19">
        <v>4338.3286017551745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A7" sqref="A7:XFD7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41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1605.2453815734189</v>
      </c>
      <c r="C6" s="15">
        <v>1970.1401412495804</v>
      </c>
      <c r="D6" s="15">
        <v>2658.9630064566068</v>
      </c>
      <c r="E6" s="15">
        <v>3647.5027346238935</v>
      </c>
      <c r="F6" s="15">
        <v>4329.8090117915408</v>
      </c>
    </row>
    <row r="7" spans="1:6" ht="13" x14ac:dyDescent="0.3">
      <c r="A7" s="2" t="s">
        <v>53</v>
      </c>
      <c r="B7" s="15">
        <v>41847.946546401596</v>
      </c>
      <c r="C7" s="15">
        <v>50959.368388028772</v>
      </c>
      <c r="D7" s="15">
        <v>68273.070570959972</v>
      </c>
      <c r="E7" s="15">
        <v>93001.089613051852</v>
      </c>
      <c r="F7" s="15">
        <v>109643.17578606079</v>
      </c>
    </row>
    <row r="8" spans="1:6" ht="13" x14ac:dyDescent="0.3">
      <c r="A8" s="1" t="s">
        <v>51</v>
      </c>
      <c r="B8" s="54">
        <v>7.70771245255122E-2</v>
      </c>
      <c r="C8" s="54">
        <v>8.2515828954345366E-2</v>
      </c>
      <c r="D8" s="54">
        <v>7.8636640904582306E-2</v>
      </c>
      <c r="E8" s="54">
        <v>8.4195560835108915E-2</v>
      </c>
      <c r="F8" s="54">
        <v>7.9892197020676375E-2</v>
      </c>
    </row>
    <row r="9" spans="1:6" ht="13" x14ac:dyDescent="0.3">
      <c r="A9" s="1" t="s">
        <v>52</v>
      </c>
      <c r="B9" s="54">
        <v>0.11913065587142736</v>
      </c>
      <c r="C9" s="54">
        <v>0.13253005870955892</v>
      </c>
      <c r="D9" s="54">
        <v>0.14838783227917132</v>
      </c>
      <c r="E9" s="54">
        <v>0.14429129820907846</v>
      </c>
      <c r="F9" s="54">
        <v>0.13534611140233754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52">
        <v>2016</v>
      </c>
      <c r="C16" s="52">
        <v>2017</v>
      </c>
      <c r="D16" s="52">
        <v>2018</v>
      </c>
      <c r="E16" s="52">
        <v>2019</v>
      </c>
      <c r="F16" s="52">
        <v>2020</v>
      </c>
    </row>
    <row r="17" spans="1:6" ht="13" x14ac:dyDescent="0.3">
      <c r="A17" s="2" t="s">
        <v>17</v>
      </c>
      <c r="B17" s="50">
        <v>843.623677798372</v>
      </c>
      <c r="C17" s="50">
        <v>929.11647596273474</v>
      </c>
      <c r="D17" s="50">
        <v>1092.1932868041515</v>
      </c>
      <c r="E17" s="50">
        <v>1435.9164794728888</v>
      </c>
      <c r="F17" s="50">
        <v>1764.4786545428819</v>
      </c>
    </row>
    <row r="18" spans="1:6" ht="13" x14ac:dyDescent="0.3">
      <c r="A18" s="2" t="s">
        <v>20</v>
      </c>
      <c r="B18" s="50">
        <v>171.44319564404475</v>
      </c>
      <c r="C18" s="50">
        <v>148.5596795003776</v>
      </c>
      <c r="D18" s="50">
        <v>220.15474059168318</v>
      </c>
      <c r="E18" s="50">
        <v>289.43944617594326</v>
      </c>
      <c r="F18" s="50">
        <v>312.33322741247696</v>
      </c>
    </row>
    <row r="19" spans="1:6" ht="13" x14ac:dyDescent="0.3">
      <c r="A19" s="2" t="s">
        <v>18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</row>
    <row r="20" spans="1:6" ht="13" x14ac:dyDescent="0.3">
      <c r="A20" s="2" t="s">
        <v>16</v>
      </c>
      <c r="B20" s="50">
        <v>583.63726162164141</v>
      </c>
      <c r="C20" s="50">
        <v>885.4711324905328</v>
      </c>
      <c r="D20" s="50">
        <v>1338.5856464256813</v>
      </c>
      <c r="E20" s="50">
        <v>1910.5538085693272</v>
      </c>
      <c r="F20" s="50">
        <v>2231.0782821846838</v>
      </c>
    </row>
    <row r="21" spans="1:6" ht="13" x14ac:dyDescent="0.3">
      <c r="A21" s="21" t="s">
        <v>48</v>
      </c>
      <c r="B21" s="51">
        <v>166.10878717400138</v>
      </c>
      <c r="C21" s="51">
        <v>180.65634654554469</v>
      </c>
      <c r="D21" s="51">
        <v>209.08543711614382</v>
      </c>
      <c r="E21" s="51">
        <v>416.74157995358746</v>
      </c>
      <c r="F21" s="51">
        <v>453.24201587161377</v>
      </c>
    </row>
    <row r="22" spans="1:6" ht="13" x14ac:dyDescent="0.3">
      <c r="A22" s="21" t="s">
        <v>49</v>
      </c>
      <c r="B22" s="51">
        <f>+B20-B21</f>
        <v>417.52847444764006</v>
      </c>
      <c r="C22" s="51">
        <f t="shared" ref="C22:F22" si="0">+C20-C21</f>
        <v>704.8147859449881</v>
      </c>
      <c r="D22" s="51">
        <f t="shared" si="0"/>
        <v>1129.5002093095375</v>
      </c>
      <c r="E22" s="51">
        <f t="shared" si="0"/>
        <v>1493.8122286157397</v>
      </c>
      <c r="F22" s="51">
        <f t="shared" si="0"/>
        <v>1777.8362663130699</v>
      </c>
    </row>
    <row r="23" spans="1:6" ht="13" x14ac:dyDescent="0.3">
      <c r="A23" s="2" t="s">
        <v>19</v>
      </c>
      <c r="B23" s="50">
        <v>6.5412465093607732</v>
      </c>
      <c r="C23" s="50">
        <v>6.9928532959351424</v>
      </c>
      <c r="D23" s="50">
        <v>8.0293326350911851</v>
      </c>
      <c r="E23" s="50">
        <v>11.59300040573423</v>
      </c>
      <c r="F23" s="50">
        <v>21.918847651498663</v>
      </c>
    </row>
    <row r="24" spans="1:6" ht="13" x14ac:dyDescent="0.25">
      <c r="A24" s="8" t="s">
        <v>10</v>
      </c>
      <c r="B24" s="17">
        <v>1605.2453815734189</v>
      </c>
      <c r="C24" s="17">
        <v>1970.1401412495802</v>
      </c>
      <c r="D24" s="17">
        <v>2658.9630064566072</v>
      </c>
      <c r="E24" s="17">
        <v>3647.5027346238935</v>
      </c>
      <c r="F24" s="17">
        <v>4329.8090117915408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3">
      <c r="A32" s="2" t="s">
        <v>2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</row>
    <row r="33" spans="1:6" ht="13" x14ac:dyDescent="0.3">
      <c r="A33" s="12" t="s">
        <v>3</v>
      </c>
      <c r="B33" s="50">
        <v>25.229633112099755</v>
      </c>
      <c r="C33" s="50">
        <v>34.084056152062537</v>
      </c>
      <c r="D33" s="50">
        <v>107.34444148080473</v>
      </c>
      <c r="E33" s="50">
        <v>119.37059495770325</v>
      </c>
      <c r="F33" s="50">
        <v>97.754592064279436</v>
      </c>
    </row>
    <row r="34" spans="1:6" ht="12.75" customHeight="1" x14ac:dyDescent="0.3">
      <c r="A34" s="12" t="s">
        <v>5</v>
      </c>
      <c r="B34" s="50">
        <v>22.982077477308689</v>
      </c>
      <c r="C34" s="50">
        <v>25.036560536687556</v>
      </c>
      <c r="D34" s="50">
        <v>28.839214837890623</v>
      </c>
      <c r="E34" s="50">
        <v>36.094736122037332</v>
      </c>
      <c r="F34" s="50">
        <v>43.590686986448162</v>
      </c>
    </row>
    <row r="35" spans="1:6" ht="13" x14ac:dyDescent="0.3">
      <c r="A35" s="12" t="s">
        <v>6</v>
      </c>
      <c r="B35" s="50">
        <v>78.610002741224619</v>
      </c>
      <c r="C35" s="50">
        <v>90.602281032125404</v>
      </c>
      <c r="D35" s="50">
        <v>135.32229822192195</v>
      </c>
      <c r="E35" s="50">
        <v>159.16364659187917</v>
      </c>
      <c r="F35" s="50">
        <v>136.68518211700462</v>
      </c>
    </row>
    <row r="36" spans="1:6" ht="13" x14ac:dyDescent="0.3">
      <c r="A36" s="12" t="s">
        <v>50</v>
      </c>
      <c r="B36" s="50">
        <v>1090.495747270204</v>
      </c>
      <c r="C36" s="50">
        <v>1143.0371006953517</v>
      </c>
      <c r="D36" s="50">
        <v>1409.2082386646284</v>
      </c>
      <c r="E36" s="50">
        <v>1852.6989291688917</v>
      </c>
      <c r="F36" s="50">
        <v>2214.2273303446614</v>
      </c>
    </row>
    <row r="37" spans="1:6" ht="13" x14ac:dyDescent="0.3">
      <c r="A37" s="12" t="s">
        <v>7</v>
      </c>
      <c r="B37" s="50">
        <v>12.908222772689204</v>
      </c>
      <c r="C37" s="50">
        <v>16.979070515639663</v>
      </c>
      <c r="D37" s="50">
        <v>25.441290505168372</v>
      </c>
      <c r="E37" s="50">
        <v>29.923587051154346</v>
      </c>
      <c r="F37" s="50">
        <v>34.814663397402811</v>
      </c>
    </row>
    <row r="38" spans="1:6" ht="13" x14ac:dyDescent="0.3">
      <c r="A38" s="12" t="s">
        <v>11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</row>
    <row r="39" spans="1:6" ht="13" x14ac:dyDescent="0.3">
      <c r="A39" s="12" t="s">
        <v>8</v>
      </c>
      <c r="B39" s="50">
        <v>208.74008487837199</v>
      </c>
      <c r="C39" s="50">
        <v>479.63422388396219</v>
      </c>
      <c r="D39" s="50">
        <v>743.63050442603696</v>
      </c>
      <c r="E39" s="50">
        <v>1032.1591220652247</v>
      </c>
      <c r="F39" s="50">
        <v>1339.934800920332</v>
      </c>
    </row>
    <row r="40" spans="1:6" ht="13" x14ac:dyDescent="0.3">
      <c r="A40" s="12" t="s">
        <v>4</v>
      </c>
      <c r="B40" s="50">
        <v>166.10878717400138</v>
      </c>
      <c r="C40" s="50">
        <v>180.65634654554469</v>
      </c>
      <c r="D40" s="50">
        <v>209.08543711614382</v>
      </c>
      <c r="E40" s="50">
        <v>416.74157995358746</v>
      </c>
      <c r="F40" s="50">
        <v>453.24201587161377</v>
      </c>
    </row>
    <row r="41" spans="1:6" ht="13" x14ac:dyDescent="0.3">
      <c r="A41" s="12" t="s">
        <v>12</v>
      </c>
      <c r="B41" s="50">
        <v>0.17082614751925629</v>
      </c>
      <c r="C41" s="50">
        <v>0.1105018882064913</v>
      </c>
      <c r="D41" s="50">
        <v>9.1581204012375933E-2</v>
      </c>
      <c r="E41" s="50">
        <v>0.12613890087789889</v>
      </c>
      <c r="F41" s="50">
        <v>0.2812493440587589</v>
      </c>
    </row>
    <row r="42" spans="1:6" ht="13" x14ac:dyDescent="0.3">
      <c r="A42" s="12" t="s">
        <v>13</v>
      </c>
      <c r="B42" s="50">
        <v>0</v>
      </c>
      <c r="C42" s="50">
        <v>0</v>
      </c>
      <c r="D42" s="50">
        <v>0</v>
      </c>
      <c r="E42" s="50">
        <v>1.2243998125378874</v>
      </c>
      <c r="F42" s="50">
        <v>9.2784907457399282</v>
      </c>
    </row>
    <row r="43" spans="1:6" ht="13" x14ac:dyDescent="0.3">
      <c r="A43" s="13" t="s">
        <v>10</v>
      </c>
      <c r="B43" s="19">
        <v>1605.2453815734189</v>
      </c>
      <c r="C43" s="19">
        <v>1970.1401412495802</v>
      </c>
      <c r="D43" s="19">
        <v>2658.9630064566077</v>
      </c>
      <c r="E43" s="19">
        <v>3647.502734623893</v>
      </c>
      <c r="F43" s="19">
        <v>4329.8090117915408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topLeftCell="A31" workbookViewId="0">
      <selection activeCell="F11" sqref="F11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42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5368.7367994534197</v>
      </c>
      <c r="C6" s="15">
        <v>7896.7549747137</v>
      </c>
      <c r="D6" s="15">
        <v>8585.2317336193664</v>
      </c>
      <c r="E6" s="15">
        <v>15840.279424699425</v>
      </c>
      <c r="F6" s="15">
        <v>16101.426059388377</v>
      </c>
    </row>
    <row r="7" spans="1:6" ht="13" x14ac:dyDescent="0.3">
      <c r="A7" s="2" t="s">
        <v>53</v>
      </c>
      <c r="B7" s="15">
        <v>16649.878893882193</v>
      </c>
      <c r="C7" s="15">
        <v>24461.486676064047</v>
      </c>
      <c r="D7" s="15">
        <v>26595.803439918236</v>
      </c>
      <c r="E7" s="15">
        <v>49070.889532655805</v>
      </c>
      <c r="F7" s="15">
        <v>50049.971120890681</v>
      </c>
    </row>
    <row r="8" spans="1:6" ht="13" x14ac:dyDescent="0.3">
      <c r="A8" s="1" t="s">
        <v>51</v>
      </c>
      <c r="B8" s="54">
        <v>4.9566441538227653E-2</v>
      </c>
      <c r="C8" s="54">
        <v>5.2360236839174186E-2</v>
      </c>
      <c r="D8" s="54">
        <v>4.5291632366305859E-2</v>
      </c>
      <c r="E8" s="54">
        <v>5.6735987493842094E-2</v>
      </c>
      <c r="F8" s="54">
        <v>4.7560142258871174E-2</v>
      </c>
    </row>
    <row r="9" spans="1:6" ht="13" x14ac:dyDescent="0.3">
      <c r="A9" s="1" t="s">
        <v>52</v>
      </c>
      <c r="B9" s="54">
        <v>0.10900019704813886</v>
      </c>
      <c r="C9" s="54">
        <v>0.11749692499741547</v>
      </c>
      <c r="D9" s="54">
        <v>0.10188444219030922</v>
      </c>
      <c r="E9" s="54">
        <v>0.12522238476995626</v>
      </c>
      <c r="F9" s="54">
        <v>0.10223629999103913</v>
      </c>
    </row>
    <row r="10" spans="1:6" ht="13" x14ac:dyDescent="0.3">
      <c r="A10" s="1"/>
      <c r="B10" s="55"/>
      <c r="C10" s="55"/>
      <c r="D10" s="55"/>
      <c r="E10" s="55"/>
      <c r="F10" s="55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50">
        <v>1854.2216375838166</v>
      </c>
      <c r="C17" s="50">
        <v>3460.7238795422104</v>
      </c>
      <c r="D17" s="50">
        <v>4240.7333590185453</v>
      </c>
      <c r="E17" s="50">
        <v>9050.2411183643908</v>
      </c>
      <c r="F17" s="50">
        <v>8687.4763131209875</v>
      </c>
    </row>
    <row r="18" spans="1:6" ht="13" x14ac:dyDescent="0.3">
      <c r="A18" s="2" t="s">
        <v>20</v>
      </c>
      <c r="B18" s="50">
        <v>183.8797418795962</v>
      </c>
      <c r="C18" s="50">
        <v>399.52691040401714</v>
      </c>
      <c r="D18" s="50">
        <v>641.31950061396913</v>
      </c>
      <c r="E18" s="50">
        <v>1180.7089835723048</v>
      </c>
      <c r="F18" s="50">
        <v>1181.1554157320243</v>
      </c>
    </row>
    <row r="19" spans="1:6" ht="13" x14ac:dyDescent="0.3">
      <c r="A19" s="2" t="s">
        <v>18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</row>
    <row r="20" spans="1:6" ht="13" x14ac:dyDescent="0.3">
      <c r="A20" s="2" t="s">
        <v>16</v>
      </c>
      <c r="B20" s="50">
        <v>3291.0806827639872</v>
      </c>
      <c r="C20" s="50">
        <v>3850.8471631395782</v>
      </c>
      <c r="D20" s="50">
        <v>3460.5831425281945</v>
      </c>
      <c r="E20" s="50">
        <v>5062.1228241693807</v>
      </c>
      <c r="F20" s="50">
        <v>6226.2317988393215</v>
      </c>
    </row>
    <row r="21" spans="1:6" ht="13" x14ac:dyDescent="0.3">
      <c r="A21" s="21" t="s">
        <v>48</v>
      </c>
      <c r="B21" s="51">
        <v>392.89697255130204</v>
      </c>
      <c r="C21" s="51">
        <v>544.69048169050529</v>
      </c>
      <c r="D21" s="51">
        <v>622.26819907853644</v>
      </c>
      <c r="E21" s="51">
        <v>995.12951799895109</v>
      </c>
      <c r="F21" s="51">
        <v>1434.0154195636205</v>
      </c>
    </row>
    <row r="22" spans="1:6" ht="13" x14ac:dyDescent="0.3">
      <c r="A22" s="21" t="s">
        <v>49</v>
      </c>
      <c r="B22" s="51">
        <f>+B20-B21</f>
        <v>2898.1837102126851</v>
      </c>
      <c r="C22" s="51">
        <f t="shared" ref="C22:F22" si="0">+C20-C21</f>
        <v>3306.1566814490729</v>
      </c>
      <c r="D22" s="51">
        <f t="shared" si="0"/>
        <v>2838.3149434496581</v>
      </c>
      <c r="E22" s="51">
        <f t="shared" si="0"/>
        <v>4066.9933061704296</v>
      </c>
      <c r="F22" s="51">
        <f t="shared" si="0"/>
        <v>4792.216379275701</v>
      </c>
    </row>
    <row r="23" spans="1:6" ht="13" x14ac:dyDescent="0.3">
      <c r="A23" s="2" t="s">
        <v>19</v>
      </c>
      <c r="B23" s="50">
        <v>39.554737226020926</v>
      </c>
      <c r="C23" s="50">
        <v>185.65702162789361</v>
      </c>
      <c r="D23" s="50">
        <v>242.5957314586561</v>
      </c>
      <c r="E23" s="50">
        <v>547.2064985933506</v>
      </c>
      <c r="F23" s="50">
        <v>6.5625316960534565</v>
      </c>
    </row>
    <row r="24" spans="1:6" ht="13" x14ac:dyDescent="0.25">
      <c r="A24" s="8" t="s">
        <v>10</v>
      </c>
      <c r="B24" s="17">
        <v>5368.7367994534206</v>
      </c>
      <c r="C24" s="17">
        <v>7896.7549747136991</v>
      </c>
      <c r="D24" s="17">
        <v>8585.2317336193646</v>
      </c>
      <c r="E24" s="17">
        <v>15840.279424699427</v>
      </c>
      <c r="F24" s="17">
        <v>16101.426059388388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3">
      <c r="A32" s="2" t="s">
        <v>2</v>
      </c>
      <c r="B32" s="50">
        <v>4.7378410866695309E-2</v>
      </c>
      <c r="C32" s="50">
        <v>5.1919200692659734E-2</v>
      </c>
      <c r="D32" s="50">
        <v>34.50423686870586</v>
      </c>
      <c r="E32" s="50">
        <v>40.522694804506905</v>
      </c>
      <c r="F32" s="50">
        <v>132.7132173114862</v>
      </c>
    </row>
    <row r="33" spans="1:6" ht="13" x14ac:dyDescent="0.3">
      <c r="A33" s="12" t="s">
        <v>3</v>
      </c>
      <c r="B33" s="50">
        <v>428.18331126311102</v>
      </c>
      <c r="C33" s="50">
        <v>739.17692430033787</v>
      </c>
      <c r="D33" s="50">
        <v>580.81961247953393</v>
      </c>
      <c r="E33" s="50">
        <v>908.64184437330073</v>
      </c>
      <c r="F33" s="50">
        <v>509.40693316606615</v>
      </c>
    </row>
    <row r="34" spans="1:6" ht="12.75" customHeight="1" x14ac:dyDescent="0.3">
      <c r="A34" s="12" t="s">
        <v>5</v>
      </c>
      <c r="B34" s="50">
        <v>49.711573495934971</v>
      </c>
      <c r="C34" s="50">
        <v>78.197119124841777</v>
      </c>
      <c r="D34" s="50">
        <v>73.47263591006417</v>
      </c>
      <c r="E34" s="50">
        <v>113.64474321375404</v>
      </c>
      <c r="F34" s="50">
        <v>0.41505691069307621</v>
      </c>
    </row>
    <row r="35" spans="1:6" ht="13" x14ac:dyDescent="0.3">
      <c r="A35" s="12" t="s">
        <v>6</v>
      </c>
      <c r="B35" s="50">
        <v>128.17749479742469</v>
      </c>
      <c r="C35" s="50">
        <v>228.91600130327274</v>
      </c>
      <c r="D35" s="50">
        <v>33.102614376583432</v>
      </c>
      <c r="E35" s="50">
        <v>112.36261323684079</v>
      </c>
      <c r="F35" s="50">
        <v>113.49295355395073</v>
      </c>
    </row>
    <row r="36" spans="1:6" ht="13" x14ac:dyDescent="0.3">
      <c r="A36" s="12" t="s">
        <v>50</v>
      </c>
      <c r="B36" s="50">
        <v>2971.5244507256712</v>
      </c>
      <c r="C36" s="50">
        <v>3989.5178136248655</v>
      </c>
      <c r="D36" s="50">
        <v>4596.3496714435641</v>
      </c>
      <c r="E36" s="50">
        <v>9528.2316231358964</v>
      </c>
      <c r="F36" s="50">
        <v>8535.0474366955259</v>
      </c>
    </row>
    <row r="37" spans="1:6" ht="13" x14ac:dyDescent="0.3">
      <c r="A37" s="12" t="s">
        <v>7</v>
      </c>
      <c r="B37" s="50">
        <v>4.8547039411068473</v>
      </c>
      <c r="C37" s="50">
        <v>117.73726875954773</v>
      </c>
      <c r="D37" s="50">
        <v>136.68868407324678</v>
      </c>
      <c r="E37" s="50">
        <v>175.91272839704385</v>
      </c>
      <c r="F37" s="50">
        <v>501.85301860317458</v>
      </c>
    </row>
    <row r="38" spans="1:6" ht="13" x14ac:dyDescent="0.3">
      <c r="A38" s="12" t="s">
        <v>11</v>
      </c>
      <c r="B38" s="50">
        <v>187.93188555600298</v>
      </c>
      <c r="C38" s="50">
        <v>262.55217434933388</v>
      </c>
      <c r="D38" s="50">
        <v>291.16530568221276</v>
      </c>
      <c r="E38" s="50">
        <v>453.55622376640218</v>
      </c>
      <c r="F38" s="50">
        <v>564.77364261546836</v>
      </c>
    </row>
    <row r="39" spans="1:6" ht="13" x14ac:dyDescent="0.3">
      <c r="A39" s="12" t="s">
        <v>8</v>
      </c>
      <c r="B39" s="50">
        <v>1202.8071530547456</v>
      </c>
      <c r="C39" s="50">
        <v>1816.5052253403396</v>
      </c>
      <c r="D39" s="50">
        <v>2046.557224654553</v>
      </c>
      <c r="E39" s="50">
        <v>3077.698638506195</v>
      </c>
      <c r="F39" s="50">
        <v>4303.1458492723468</v>
      </c>
    </row>
    <row r="40" spans="1:6" ht="13" x14ac:dyDescent="0.3">
      <c r="A40" s="12" t="s">
        <v>4</v>
      </c>
      <c r="B40" s="50">
        <v>392.89697255130204</v>
      </c>
      <c r="C40" s="50">
        <v>544.69048169050529</v>
      </c>
      <c r="D40" s="50">
        <v>622.26819907853644</v>
      </c>
      <c r="E40" s="50">
        <v>995.12951799895109</v>
      </c>
      <c r="F40" s="50">
        <v>1434.0154195636205</v>
      </c>
    </row>
    <row r="41" spans="1:6" ht="13" x14ac:dyDescent="0.3">
      <c r="A41" s="12" t="s">
        <v>12</v>
      </c>
      <c r="B41" s="50">
        <v>0</v>
      </c>
      <c r="C41" s="50">
        <v>16.137962090581606</v>
      </c>
      <c r="D41" s="50">
        <v>11.823301918947712</v>
      </c>
      <c r="E41" s="50">
        <v>9.1990502571822272</v>
      </c>
      <c r="F41" s="50">
        <v>0</v>
      </c>
    </row>
    <row r="42" spans="1:6" ht="13" x14ac:dyDescent="0.3">
      <c r="A42" s="12" t="s">
        <v>13</v>
      </c>
      <c r="B42" s="50">
        <v>2.6018756572552353</v>
      </c>
      <c r="C42" s="50">
        <v>103.27208492937989</v>
      </c>
      <c r="D42" s="50">
        <v>158.48024713341704</v>
      </c>
      <c r="E42" s="50">
        <v>425.3797470093532</v>
      </c>
      <c r="F42" s="50">
        <v>6.5625316960534565</v>
      </c>
    </row>
    <row r="43" spans="1:6" ht="13" x14ac:dyDescent="0.3">
      <c r="A43" s="13" t="s">
        <v>10</v>
      </c>
      <c r="B43" s="19">
        <v>5368.7367994534206</v>
      </c>
      <c r="C43" s="19">
        <v>7896.7549747136982</v>
      </c>
      <c r="D43" s="19">
        <v>8585.2317336193664</v>
      </c>
      <c r="E43" s="19">
        <v>15840.279424699427</v>
      </c>
      <c r="F43" s="19">
        <v>16101.426059388386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topLeftCell="A31" workbookViewId="0">
      <selection activeCell="C12" sqref="C12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43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1497.291856722725</v>
      </c>
      <c r="C6" s="15">
        <v>2312.6523661411102</v>
      </c>
      <c r="D6" s="15">
        <v>2826.5825666482374</v>
      </c>
      <c r="E6" s="15">
        <v>3496.8921955081964</v>
      </c>
      <c r="F6" s="15">
        <v>5409.0178475401863</v>
      </c>
    </row>
    <row r="7" spans="1:6" ht="13" x14ac:dyDescent="0.3">
      <c r="A7" s="2" t="s">
        <v>53</v>
      </c>
      <c r="B7" s="15">
        <v>14157.181754531164</v>
      </c>
      <c r="C7" s="15">
        <v>21736.476019936181</v>
      </c>
      <c r="D7" s="15">
        <v>26426.291514180284</v>
      </c>
      <c r="E7" s="15">
        <v>32551.637364401511</v>
      </c>
      <c r="F7" s="15">
        <v>50188.988406559954</v>
      </c>
    </row>
    <row r="8" spans="1:6" ht="13" x14ac:dyDescent="0.3">
      <c r="A8" s="1" t="s">
        <v>51</v>
      </c>
      <c r="B8" s="54">
        <v>6.0403747667292562E-2</v>
      </c>
      <c r="C8" s="54">
        <v>7.0403903692517089E-2</v>
      </c>
      <c r="D8" s="54">
        <v>6.91791935039206E-2</v>
      </c>
      <c r="E8" s="54">
        <v>7.3650500828400731E-2</v>
      </c>
      <c r="F8" s="54">
        <v>6.1731637633098982E-2</v>
      </c>
    </row>
    <row r="9" spans="1:6" ht="13" x14ac:dyDescent="0.3">
      <c r="A9" s="1" t="s">
        <v>52</v>
      </c>
      <c r="B9" s="54">
        <v>0.10749175740640811</v>
      </c>
      <c r="C9" s="54">
        <v>0.10738074571310388</v>
      </c>
      <c r="D9" s="54">
        <v>0.11410860410317203</v>
      </c>
      <c r="E9" s="54">
        <v>0.11306053787204948</v>
      </c>
      <c r="F9" s="54">
        <v>0.11715461164049222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50">
        <v>432.39167961696268</v>
      </c>
      <c r="C17" s="50">
        <v>748.44914382618504</v>
      </c>
      <c r="D17" s="50">
        <v>763.90115467413932</v>
      </c>
      <c r="E17" s="50">
        <v>965.30885921241349</v>
      </c>
      <c r="F17" s="50">
        <v>2159.2119845248217</v>
      </c>
    </row>
    <row r="18" spans="1:6" ht="13" x14ac:dyDescent="0.3">
      <c r="A18" s="2" t="s">
        <v>20</v>
      </c>
      <c r="B18" s="50">
        <v>0</v>
      </c>
      <c r="C18" s="50">
        <v>0</v>
      </c>
      <c r="D18" s="50">
        <v>0</v>
      </c>
      <c r="E18" s="50">
        <v>0</v>
      </c>
      <c r="F18" s="50">
        <v>0</v>
      </c>
    </row>
    <row r="19" spans="1:6" ht="13" x14ac:dyDescent="0.3">
      <c r="A19" s="2" t="s">
        <v>18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</row>
    <row r="20" spans="1:6" ht="13" x14ac:dyDescent="0.3">
      <c r="A20" s="2" t="s">
        <v>16</v>
      </c>
      <c r="B20" s="50">
        <v>1048.3841162539259</v>
      </c>
      <c r="C20" s="50">
        <v>1538.5505287396004</v>
      </c>
      <c r="D20" s="50">
        <v>2035.6495348909473</v>
      </c>
      <c r="E20" s="50">
        <v>2498.8826305159819</v>
      </c>
      <c r="F20" s="50">
        <v>3199.5111028471597</v>
      </c>
    </row>
    <row r="21" spans="1:6" ht="13" x14ac:dyDescent="0.3">
      <c r="A21" s="21" t="s">
        <v>48</v>
      </c>
      <c r="B21" s="51">
        <v>135.12084817862316</v>
      </c>
      <c r="C21" s="51">
        <v>200.48756055335954</v>
      </c>
      <c r="D21" s="51">
        <v>235.2549467964119</v>
      </c>
      <c r="E21" s="51">
        <v>346.94823267239593</v>
      </c>
      <c r="F21" s="51">
        <v>245.89687858060483</v>
      </c>
    </row>
    <row r="22" spans="1:6" ht="13" x14ac:dyDescent="0.3">
      <c r="A22" s="21" t="s">
        <v>49</v>
      </c>
      <c r="B22" s="51">
        <f>+B20-B21</f>
        <v>913.26326807530268</v>
      </c>
      <c r="C22" s="51">
        <f t="shared" ref="C22:F22" si="0">+C20-C21</f>
        <v>1338.0629681862408</v>
      </c>
      <c r="D22" s="51">
        <f t="shared" si="0"/>
        <v>1800.3945880945353</v>
      </c>
      <c r="E22" s="51">
        <f t="shared" si="0"/>
        <v>2151.9343978435859</v>
      </c>
      <c r="F22" s="51">
        <f t="shared" si="0"/>
        <v>2953.6142242665546</v>
      </c>
    </row>
    <row r="23" spans="1:6" ht="13" x14ac:dyDescent="0.3">
      <c r="A23" s="2" t="s">
        <v>19</v>
      </c>
      <c r="B23" s="50">
        <v>16.516060851836642</v>
      </c>
      <c r="C23" s="50">
        <v>25.65269357532517</v>
      </c>
      <c r="D23" s="50">
        <v>27.031877083150832</v>
      </c>
      <c r="E23" s="50">
        <v>32.700705779800764</v>
      </c>
      <c r="F23" s="50">
        <v>50.294760168204405</v>
      </c>
    </row>
    <row r="24" spans="1:6" ht="13" x14ac:dyDescent="0.25">
      <c r="A24" s="8" t="s">
        <v>10</v>
      </c>
      <c r="B24" s="17">
        <v>1497.2918567227252</v>
      </c>
      <c r="C24" s="17">
        <v>2312.6523661411106</v>
      </c>
      <c r="D24" s="17">
        <v>2826.5825666482374</v>
      </c>
      <c r="E24" s="17">
        <v>3496.8921955081964</v>
      </c>
      <c r="F24" s="17">
        <v>5409.0178475401863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3">
      <c r="A32" s="56" t="s">
        <v>2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</row>
    <row r="33" spans="1:6" ht="13" x14ac:dyDescent="0.3">
      <c r="A33" s="12" t="s">
        <v>3</v>
      </c>
      <c r="B33" s="50">
        <v>318.61593703218273</v>
      </c>
      <c r="C33" s="50">
        <v>516.21340835079468</v>
      </c>
      <c r="D33" s="50">
        <v>604.16151794160885</v>
      </c>
      <c r="E33" s="50">
        <v>730.85964326172336</v>
      </c>
      <c r="F33" s="50">
        <v>992.79270505253578</v>
      </c>
    </row>
    <row r="34" spans="1:6" ht="12.75" customHeight="1" x14ac:dyDescent="0.3">
      <c r="A34" s="12" t="s">
        <v>5</v>
      </c>
      <c r="B34" s="50">
        <v>21.243008651202036</v>
      </c>
      <c r="C34" s="50">
        <v>32.559479361812095</v>
      </c>
      <c r="D34" s="50">
        <v>36.765348294798748</v>
      </c>
      <c r="E34" s="50">
        <v>44.475373788581138</v>
      </c>
      <c r="F34" s="50">
        <v>69.705436235834284</v>
      </c>
    </row>
    <row r="35" spans="1:6" ht="13" x14ac:dyDescent="0.3">
      <c r="A35" s="12" t="s">
        <v>6</v>
      </c>
      <c r="B35" s="50">
        <v>42.324226991035566</v>
      </c>
      <c r="C35" s="50">
        <v>96.068526938211576</v>
      </c>
      <c r="D35" s="50">
        <v>157.11692669519897</v>
      </c>
      <c r="E35" s="50">
        <v>190.06576484060284</v>
      </c>
      <c r="F35" s="50">
        <v>265.1833369301188</v>
      </c>
    </row>
    <row r="36" spans="1:6" ht="13" x14ac:dyDescent="0.3">
      <c r="A36" s="12" t="s">
        <v>50</v>
      </c>
      <c r="B36" s="50">
        <v>623.03645427450488</v>
      </c>
      <c r="C36" s="50">
        <v>1068.8874439879978</v>
      </c>
      <c r="D36" s="50">
        <v>1171.278688620358</v>
      </c>
      <c r="E36" s="50">
        <v>1462.6271301579616</v>
      </c>
      <c r="F36" s="50">
        <v>2955.0998918198811</v>
      </c>
    </row>
    <row r="37" spans="1:6" ht="13" x14ac:dyDescent="0.3">
      <c r="A37" s="12" t="s">
        <v>7</v>
      </c>
      <c r="B37" s="50">
        <v>41.970350458679114</v>
      </c>
      <c r="C37" s="50">
        <v>51.381342496637956</v>
      </c>
      <c r="D37" s="50">
        <v>67.978123055258436</v>
      </c>
      <c r="E37" s="50">
        <v>103.74411187629899</v>
      </c>
      <c r="F37" s="50">
        <v>149.48419587316215</v>
      </c>
    </row>
    <row r="38" spans="1:6" ht="13" x14ac:dyDescent="0.3">
      <c r="A38" s="12" t="s">
        <v>11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</row>
    <row r="39" spans="1:6" ht="13" x14ac:dyDescent="0.3">
      <c r="A39" s="12" t="s">
        <v>8</v>
      </c>
      <c r="B39" s="50">
        <v>311.92190404168934</v>
      </c>
      <c r="C39" s="50">
        <v>343.91439231828002</v>
      </c>
      <c r="D39" s="50">
        <v>549.24379183024087</v>
      </c>
      <c r="E39" s="50">
        <v>612.38563035829077</v>
      </c>
      <c r="F39" s="50">
        <v>723.33060443172349</v>
      </c>
    </row>
    <row r="40" spans="1:6" ht="13" x14ac:dyDescent="0.3">
      <c r="A40" s="12" t="s">
        <v>4</v>
      </c>
      <c r="B40" s="50">
        <v>135.12084817862316</v>
      </c>
      <c r="C40" s="50">
        <v>200.48756055335954</v>
      </c>
      <c r="D40" s="50">
        <v>235.2549467964119</v>
      </c>
      <c r="E40" s="50">
        <v>346.94823267239593</v>
      </c>
      <c r="F40" s="50">
        <v>245.89687858060483</v>
      </c>
    </row>
    <row r="41" spans="1:6" ht="13" x14ac:dyDescent="0.3">
      <c r="A41" s="12" t="s">
        <v>12</v>
      </c>
      <c r="B41" s="50">
        <v>3.0591270948083151</v>
      </c>
      <c r="C41" s="50">
        <v>3.140212134016779</v>
      </c>
      <c r="D41" s="50">
        <v>4.7832234143613741</v>
      </c>
      <c r="E41" s="50">
        <v>5.7863085523417022</v>
      </c>
      <c r="F41" s="50">
        <v>7.5247986163250022</v>
      </c>
    </row>
    <row r="42" spans="1:6" ht="13" x14ac:dyDescent="0.3">
      <c r="A42" s="12" t="s">
        <v>13</v>
      </c>
      <c r="B42" s="50">
        <v>0</v>
      </c>
      <c r="C42" s="50">
        <v>0</v>
      </c>
      <c r="D42" s="50">
        <v>0</v>
      </c>
      <c r="E42" s="50">
        <v>0</v>
      </c>
      <c r="F42" s="50">
        <v>0</v>
      </c>
    </row>
    <row r="43" spans="1:6" ht="13" x14ac:dyDescent="0.3">
      <c r="A43" s="13" t="s">
        <v>10</v>
      </c>
      <c r="B43" s="19">
        <v>1497.2918567227252</v>
      </c>
      <c r="C43" s="19">
        <v>2312.6523661411102</v>
      </c>
      <c r="D43" s="19">
        <v>2826.5825666482374</v>
      </c>
      <c r="E43" s="19">
        <v>3496.8921955081964</v>
      </c>
      <c r="F43" s="19">
        <v>5409.0178475401854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topLeftCell="A37" workbookViewId="0">
      <selection activeCell="D5" sqref="D5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44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799.01508934211608</v>
      </c>
      <c r="C6" s="15">
        <v>1174.2059782745278</v>
      </c>
      <c r="D6" s="15">
        <v>1504.3326550382408</v>
      </c>
      <c r="E6" s="15">
        <v>2152.9062502378924</v>
      </c>
      <c r="F6" s="15">
        <v>2399.6002415846619</v>
      </c>
    </row>
    <row r="7" spans="1:6" ht="13" x14ac:dyDescent="0.3">
      <c r="A7" s="2" t="s">
        <v>53</v>
      </c>
      <c r="B7" s="15">
        <v>49560.543936367452</v>
      </c>
      <c r="C7" s="15">
        <v>71676.594938012931</v>
      </c>
      <c r="D7" s="15">
        <v>90448.091332265554</v>
      </c>
      <c r="E7" s="15">
        <v>127587.19036611902</v>
      </c>
      <c r="F7" s="15">
        <v>140220.89882455804</v>
      </c>
    </row>
    <row r="8" spans="1:6" ht="13" x14ac:dyDescent="0.3">
      <c r="A8" s="1" t="s">
        <v>51</v>
      </c>
      <c r="B8" s="54">
        <v>6.0448210102060085E-2</v>
      </c>
      <c r="C8" s="54">
        <v>6.7150868027739452E-2</v>
      </c>
      <c r="D8" s="54">
        <v>6.7694430206467177E-2</v>
      </c>
      <c r="E8" s="54">
        <v>7.4789711018636379E-2</v>
      </c>
      <c r="F8" s="54">
        <v>6.3535734461481641E-2</v>
      </c>
    </row>
    <row r="9" spans="1:6" ht="13" x14ac:dyDescent="0.3">
      <c r="A9" s="1" t="s">
        <v>52</v>
      </c>
      <c r="B9" s="54">
        <v>9.305573381723091E-2</v>
      </c>
      <c r="C9" s="54">
        <v>0.1089497148252537</v>
      </c>
      <c r="D9" s="54">
        <v>0.10974132256636909</v>
      </c>
      <c r="E9" s="54">
        <v>0.11477269699530293</v>
      </c>
      <c r="F9" s="54">
        <v>0.10506227189485248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50">
        <v>426.6065393399976</v>
      </c>
      <c r="C17" s="50">
        <v>504.69676240619873</v>
      </c>
      <c r="D17" s="50">
        <v>469.04567464790063</v>
      </c>
      <c r="E17" s="50">
        <v>593.47281749999956</v>
      </c>
      <c r="F17" s="50">
        <v>676.14129486999968</v>
      </c>
    </row>
    <row r="18" spans="1:6" ht="13" x14ac:dyDescent="0.3">
      <c r="A18" s="2" t="s">
        <v>20</v>
      </c>
      <c r="B18" s="50">
        <v>11.674974019671517</v>
      </c>
      <c r="C18" s="50">
        <v>95.997060989712423</v>
      </c>
      <c r="D18" s="50">
        <v>107.89974524205152</v>
      </c>
      <c r="E18" s="50">
        <v>193.8814963023857</v>
      </c>
      <c r="F18" s="50">
        <v>248.31296740480965</v>
      </c>
    </row>
    <row r="19" spans="1:6" ht="13" x14ac:dyDescent="0.3">
      <c r="A19" s="2" t="s">
        <v>18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</row>
    <row r="20" spans="1:6" ht="13" x14ac:dyDescent="0.3">
      <c r="A20" s="2" t="s">
        <v>16</v>
      </c>
      <c r="B20" s="50">
        <v>354.82242907017167</v>
      </c>
      <c r="C20" s="50">
        <v>562.79613757119591</v>
      </c>
      <c r="D20" s="50">
        <v>916.27832027387331</v>
      </c>
      <c r="E20" s="50">
        <v>1315.0194729119671</v>
      </c>
      <c r="F20" s="50">
        <v>1442.8416432995677</v>
      </c>
    </row>
    <row r="21" spans="1:6" ht="13" x14ac:dyDescent="0.3">
      <c r="A21" s="21" t="s">
        <v>48</v>
      </c>
      <c r="B21" s="51">
        <v>73.250010938195416</v>
      </c>
      <c r="C21" s="51">
        <v>95.975562369084116</v>
      </c>
      <c r="D21" s="51">
        <v>132.10698919430357</v>
      </c>
      <c r="E21" s="51">
        <v>182.07778158143398</v>
      </c>
      <c r="F21" s="51">
        <v>254.12569729811094</v>
      </c>
    </row>
    <row r="22" spans="1:6" ht="13" x14ac:dyDescent="0.3">
      <c r="A22" s="21" t="s">
        <v>49</v>
      </c>
      <c r="B22" s="51">
        <f>+B20-B21</f>
        <v>281.57241813197624</v>
      </c>
      <c r="C22" s="51">
        <f t="shared" ref="C22:F22" si="0">+C20-C21</f>
        <v>466.8205752021118</v>
      </c>
      <c r="D22" s="51">
        <f t="shared" si="0"/>
        <v>784.17133107956977</v>
      </c>
      <c r="E22" s="51">
        <f t="shared" si="0"/>
        <v>1132.9416913305331</v>
      </c>
      <c r="F22" s="51">
        <f t="shared" si="0"/>
        <v>1188.7159460014568</v>
      </c>
    </row>
    <row r="23" spans="1:6" ht="13" x14ac:dyDescent="0.3">
      <c r="A23" s="2" t="s">
        <v>19</v>
      </c>
      <c r="B23" s="50">
        <v>5.9111469122753686</v>
      </c>
      <c r="C23" s="50">
        <v>10.716017307420579</v>
      </c>
      <c r="D23" s="50">
        <v>11.108914874415378</v>
      </c>
      <c r="E23" s="50">
        <v>50.532463523541239</v>
      </c>
      <c r="F23" s="50">
        <v>32.304336010284842</v>
      </c>
    </row>
    <row r="24" spans="1:6" ht="13" x14ac:dyDescent="0.25">
      <c r="A24" s="8" t="s">
        <v>10</v>
      </c>
      <c r="B24" s="17">
        <v>799.0150893421162</v>
      </c>
      <c r="C24" s="17">
        <v>1174.2059782745275</v>
      </c>
      <c r="D24" s="17">
        <v>1504.3326550382408</v>
      </c>
      <c r="E24" s="17">
        <v>2152.9062502378933</v>
      </c>
      <c r="F24" s="17">
        <v>2399.6002415846619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3">
      <c r="A32" s="56" t="s">
        <v>2</v>
      </c>
      <c r="B32" s="50">
        <v>24.579468473179645</v>
      </c>
      <c r="C32" s="50">
        <v>60.455396307676537</v>
      </c>
      <c r="D32" s="50">
        <v>116.01113970343604</v>
      </c>
      <c r="E32" s="50">
        <v>239.39007068251263</v>
      </c>
      <c r="F32" s="50">
        <v>326.9487979101134</v>
      </c>
    </row>
    <row r="33" spans="1:6" ht="13" x14ac:dyDescent="0.3">
      <c r="A33" s="12" t="s">
        <v>3</v>
      </c>
      <c r="B33" s="50">
        <v>84.914311298301385</v>
      </c>
      <c r="C33" s="50">
        <v>178.30907930643193</v>
      </c>
      <c r="D33" s="50">
        <v>260.40020623164901</v>
      </c>
      <c r="E33" s="50">
        <v>275.19090088465299</v>
      </c>
      <c r="F33" s="50">
        <v>118.87124362185762</v>
      </c>
    </row>
    <row r="34" spans="1:6" ht="12.75" customHeight="1" x14ac:dyDescent="0.3">
      <c r="A34" s="12" t="s">
        <v>5</v>
      </c>
      <c r="B34" s="50">
        <v>13.911067485932831</v>
      </c>
      <c r="C34" s="50">
        <v>21.301080545292322</v>
      </c>
      <c r="D34" s="50">
        <v>28.554150126864009</v>
      </c>
      <c r="E34" s="50">
        <v>48.163290615965202</v>
      </c>
      <c r="F34" s="50">
        <v>30.071725729021928</v>
      </c>
    </row>
    <row r="35" spans="1:6" ht="13" x14ac:dyDescent="0.3">
      <c r="A35" s="12" t="s">
        <v>6</v>
      </c>
      <c r="B35" s="50">
        <v>1.2656456956643807</v>
      </c>
      <c r="C35" s="50">
        <v>2.3685109383693836</v>
      </c>
      <c r="D35" s="50">
        <v>1.7714161589210176</v>
      </c>
      <c r="E35" s="50">
        <v>2.3658394002035412</v>
      </c>
      <c r="F35" s="50">
        <v>4.8652249713194058</v>
      </c>
    </row>
    <row r="36" spans="1:6" ht="13" x14ac:dyDescent="0.3">
      <c r="A36" s="12" t="s">
        <v>50</v>
      </c>
      <c r="B36" s="50">
        <v>499.16934970458385</v>
      </c>
      <c r="C36" s="50">
        <v>590.17354433085131</v>
      </c>
      <c r="D36" s="50">
        <v>637.88719707802022</v>
      </c>
      <c r="E36" s="50">
        <v>859.59046677554272</v>
      </c>
      <c r="F36" s="50">
        <v>961.21561243808458</v>
      </c>
    </row>
    <row r="37" spans="1:6" ht="13" x14ac:dyDescent="0.3">
      <c r="A37" s="12" t="s">
        <v>7</v>
      </c>
      <c r="B37" s="50">
        <v>8.6492579631626398</v>
      </c>
      <c r="C37" s="50">
        <v>13.929468219330959</v>
      </c>
      <c r="D37" s="50">
        <v>23.102181913121093</v>
      </c>
      <c r="E37" s="50">
        <v>49.261642973657374</v>
      </c>
      <c r="F37" s="50">
        <v>125.62041835514192</v>
      </c>
    </row>
    <row r="38" spans="1:6" ht="13" x14ac:dyDescent="0.3">
      <c r="A38" s="12" t="s">
        <v>11</v>
      </c>
      <c r="B38" s="50">
        <v>4.2152657986547766</v>
      </c>
      <c r="C38" s="50">
        <v>87.642884236921049</v>
      </c>
      <c r="D38" s="50">
        <v>89.939601532313688</v>
      </c>
      <c r="E38" s="50">
        <v>102.98367651721657</v>
      </c>
      <c r="F38" s="50">
        <v>109.13606281406699</v>
      </c>
    </row>
    <row r="39" spans="1:6" ht="13" x14ac:dyDescent="0.3">
      <c r="A39" s="12" t="s">
        <v>8</v>
      </c>
      <c r="B39" s="50">
        <v>88.580942178499612</v>
      </c>
      <c r="C39" s="50">
        <v>122.76314614858077</v>
      </c>
      <c r="D39" s="50">
        <v>212.8022716612021</v>
      </c>
      <c r="E39" s="50">
        <v>391.51340789913229</v>
      </c>
      <c r="F39" s="50">
        <v>466.51284816568227</v>
      </c>
    </row>
    <row r="40" spans="1:6" ht="13" x14ac:dyDescent="0.3">
      <c r="A40" s="12" t="s">
        <v>4</v>
      </c>
      <c r="B40" s="50">
        <v>73.250010938195416</v>
      </c>
      <c r="C40" s="50">
        <v>95.975562369084116</v>
      </c>
      <c r="D40" s="50">
        <v>132.10698919430357</v>
      </c>
      <c r="E40" s="50">
        <v>182.07778158143398</v>
      </c>
      <c r="F40" s="50">
        <v>254.12569729811094</v>
      </c>
    </row>
    <row r="41" spans="1:6" ht="13" x14ac:dyDescent="0.3">
      <c r="A41" s="12" t="s">
        <v>12</v>
      </c>
      <c r="B41" s="50">
        <v>0.47976980594154583</v>
      </c>
      <c r="C41" s="50">
        <v>1.287305871989511</v>
      </c>
      <c r="D41" s="50">
        <v>1.7575014384104328</v>
      </c>
      <c r="E41" s="50">
        <v>2.3691729075760399</v>
      </c>
      <c r="F41" s="50">
        <v>1.2779741146001886</v>
      </c>
    </row>
    <row r="42" spans="1:6" ht="13" x14ac:dyDescent="0.3">
      <c r="A42" s="12" t="s">
        <v>13</v>
      </c>
      <c r="B42" s="50">
        <v>0</v>
      </c>
      <c r="C42" s="50">
        <v>0</v>
      </c>
      <c r="D42" s="50">
        <v>0</v>
      </c>
      <c r="E42" s="50">
        <v>0</v>
      </c>
      <c r="F42" s="50">
        <v>0.95463616666272655</v>
      </c>
    </row>
    <row r="43" spans="1:6" ht="13" x14ac:dyDescent="0.3">
      <c r="A43" s="13" t="s">
        <v>10</v>
      </c>
      <c r="B43" s="19">
        <v>799.01508934211608</v>
      </c>
      <c r="C43" s="19">
        <v>1174.205978274528</v>
      </c>
      <c r="D43" s="19">
        <v>1504.3326550382412</v>
      </c>
      <c r="E43" s="19">
        <v>2152.9062502378933</v>
      </c>
      <c r="F43" s="19">
        <v>2399.6002415846615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C10" sqref="C10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45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3013.4771801919865</v>
      </c>
      <c r="C6" s="15">
        <v>3545.4595468620546</v>
      </c>
      <c r="D6" s="15">
        <v>4871.8568212170139</v>
      </c>
      <c r="E6" s="15">
        <v>7699.1468947642734</v>
      </c>
      <c r="F6" s="15">
        <v>9683.7398532352581</v>
      </c>
    </row>
    <row r="7" spans="1:6" ht="13" x14ac:dyDescent="0.3">
      <c r="A7" s="2" t="s">
        <v>53</v>
      </c>
      <c r="B7" s="15">
        <v>16747.587629932957</v>
      </c>
      <c r="C7" s="15">
        <v>19669.896735952992</v>
      </c>
      <c r="D7" s="15">
        <v>27000.919018233995</v>
      </c>
      <c r="E7" s="15">
        <v>42661.407620971084</v>
      </c>
      <c r="F7" s="15">
        <v>53687.89801706071</v>
      </c>
    </row>
    <row r="8" spans="1:6" ht="13" x14ac:dyDescent="0.3">
      <c r="A8" s="1" t="s">
        <v>51</v>
      </c>
      <c r="B8" s="54">
        <v>6.3259643206531796E-2</v>
      </c>
      <c r="C8" s="54">
        <v>5.8670925898255788E-2</v>
      </c>
      <c r="D8" s="54">
        <v>5.1094546937959201E-2</v>
      </c>
      <c r="E8" s="54">
        <v>5.152944733867823E-2</v>
      </c>
      <c r="F8" s="54">
        <v>6.0455560873606248E-2</v>
      </c>
    </row>
    <row r="9" spans="1:6" ht="13" x14ac:dyDescent="0.3">
      <c r="A9" s="1" t="s">
        <v>52</v>
      </c>
      <c r="B9" s="54">
        <v>0.121824021225677</v>
      </c>
      <c r="C9" s="54">
        <v>0.11298717096180551</v>
      </c>
      <c r="D9" s="54">
        <v>0.12340263477512546</v>
      </c>
      <c r="E9" s="54">
        <v>0.11816113351230888</v>
      </c>
      <c r="F9" s="54">
        <v>0.11740184136810954</v>
      </c>
    </row>
    <row r="10" spans="1:6" ht="13" x14ac:dyDescent="0.3">
      <c r="A10" s="1"/>
      <c r="B10" s="48"/>
      <c r="C10" s="48"/>
      <c r="D10" s="48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50">
        <v>1095.1003183004611</v>
      </c>
      <c r="C17" s="50">
        <v>1320.3554407629972</v>
      </c>
      <c r="D17" s="50">
        <v>1723.1314369344573</v>
      </c>
      <c r="E17" s="50">
        <v>3054.4902326927122</v>
      </c>
      <c r="F17" s="50">
        <v>4616.9728330751186</v>
      </c>
    </row>
    <row r="18" spans="1:6" ht="13" x14ac:dyDescent="0.3">
      <c r="A18" s="2" t="s">
        <v>20</v>
      </c>
      <c r="B18" s="50">
        <v>667.19336933802424</v>
      </c>
      <c r="C18" s="50">
        <v>687.80709637919506</v>
      </c>
      <c r="D18" s="50">
        <v>965.0049939814138</v>
      </c>
      <c r="E18" s="50">
        <v>1306.2404917159834</v>
      </c>
      <c r="F18" s="50">
        <v>279.39271619613669</v>
      </c>
    </row>
    <row r="19" spans="1:6" ht="13" x14ac:dyDescent="0.3">
      <c r="A19" s="2" t="s">
        <v>18</v>
      </c>
      <c r="B19" s="50">
        <v>15.252113157681523</v>
      </c>
      <c r="C19" s="50">
        <v>6.0021563500000008</v>
      </c>
      <c r="D19" s="50">
        <v>6.8977833800000008</v>
      </c>
      <c r="E19" s="50">
        <v>87.321261644348681</v>
      </c>
      <c r="F19" s="50">
        <v>0</v>
      </c>
    </row>
    <row r="20" spans="1:6" ht="13" x14ac:dyDescent="0.3">
      <c r="A20" s="2" t="s">
        <v>16</v>
      </c>
      <c r="B20" s="50">
        <v>1207.6125326539482</v>
      </c>
      <c r="C20" s="50">
        <v>1491.8203680637084</v>
      </c>
      <c r="D20" s="50">
        <v>2120.8834066350769</v>
      </c>
      <c r="E20" s="50">
        <v>3045.2395945131625</v>
      </c>
      <c r="F20" s="50">
        <v>4684.1948790653823</v>
      </c>
    </row>
    <row r="21" spans="1:6" ht="13" x14ac:dyDescent="0.3">
      <c r="A21" s="21" t="s">
        <v>48</v>
      </c>
      <c r="B21" s="51">
        <v>223.53823788645389</v>
      </c>
      <c r="C21" s="51">
        <v>274.53676801930345</v>
      </c>
      <c r="D21" s="51">
        <v>363.36030734363021</v>
      </c>
      <c r="E21" s="51">
        <v>681.31067301572114</v>
      </c>
      <c r="F21" s="51">
        <v>730.09228205663942</v>
      </c>
    </row>
    <row r="22" spans="1:6" ht="13" x14ac:dyDescent="0.3">
      <c r="A22" s="21" t="s">
        <v>49</v>
      </c>
      <c r="B22" s="51">
        <f>+B20-B21</f>
        <v>984.07429476749428</v>
      </c>
      <c r="C22" s="51">
        <f t="shared" ref="C22:F22" si="0">+C20-C21</f>
        <v>1217.2836000444049</v>
      </c>
      <c r="D22" s="51">
        <f t="shared" si="0"/>
        <v>1757.5230992914467</v>
      </c>
      <c r="E22" s="51">
        <f t="shared" si="0"/>
        <v>2363.9289214974415</v>
      </c>
      <c r="F22" s="51">
        <f t="shared" si="0"/>
        <v>3954.102597008743</v>
      </c>
    </row>
    <row r="23" spans="1:6" ht="13" x14ac:dyDescent="0.3">
      <c r="A23" s="2" t="s">
        <v>19</v>
      </c>
      <c r="B23" s="50">
        <v>28.318846741876257</v>
      </c>
      <c r="C23" s="50">
        <v>39.474485306152886</v>
      </c>
      <c r="D23" s="50">
        <v>55.939200286060931</v>
      </c>
      <c r="E23" s="50">
        <v>205.855314198066</v>
      </c>
      <c r="F23" s="50">
        <v>103.1794248986225</v>
      </c>
    </row>
    <row r="24" spans="1:6" ht="13" x14ac:dyDescent="0.25">
      <c r="A24" s="8" t="s">
        <v>10</v>
      </c>
      <c r="B24" s="17">
        <v>3013.4771801919915</v>
      </c>
      <c r="C24" s="17">
        <v>3545.4595468620537</v>
      </c>
      <c r="D24" s="17">
        <v>4871.8568212170094</v>
      </c>
      <c r="E24" s="17">
        <v>7699.1468947642725</v>
      </c>
      <c r="F24" s="17">
        <v>9683.7398532352599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3">
      <c r="A32" s="56" t="s">
        <v>2</v>
      </c>
      <c r="B32" s="50">
        <v>31.995330419942281</v>
      </c>
      <c r="C32" s="50">
        <v>54.946250282081998</v>
      </c>
      <c r="D32" s="50">
        <v>75.366900386004787</v>
      </c>
      <c r="E32" s="50">
        <v>151.31263746167556</v>
      </c>
      <c r="F32" s="50">
        <v>192.62651657531345</v>
      </c>
    </row>
    <row r="33" spans="1:6" ht="13" x14ac:dyDescent="0.3">
      <c r="A33" s="12" t="s">
        <v>3</v>
      </c>
      <c r="B33" s="50">
        <v>163.34663539994753</v>
      </c>
      <c r="C33" s="50">
        <v>199.56143331466777</v>
      </c>
      <c r="D33" s="50">
        <v>488.98844211228794</v>
      </c>
      <c r="E33" s="50">
        <v>480.61799004187316</v>
      </c>
      <c r="F33" s="50">
        <v>353.74203834622904</v>
      </c>
    </row>
    <row r="34" spans="1:6" ht="12.75" customHeight="1" x14ac:dyDescent="0.3">
      <c r="A34" s="12" t="s">
        <v>5</v>
      </c>
      <c r="B34" s="50">
        <v>26.728877535048525</v>
      </c>
      <c r="C34" s="50">
        <v>33.988805031291584</v>
      </c>
      <c r="D34" s="50">
        <v>42.752641953609178</v>
      </c>
      <c r="E34" s="50">
        <v>63.109396521930513</v>
      </c>
      <c r="F34" s="50">
        <v>70.537354687913066</v>
      </c>
    </row>
    <row r="35" spans="1:6" ht="13" x14ac:dyDescent="0.3">
      <c r="A35" s="12" t="s">
        <v>6</v>
      </c>
      <c r="B35" s="50">
        <v>52.359443424053254</v>
      </c>
      <c r="C35" s="50">
        <v>4.7001650949626983</v>
      </c>
      <c r="D35" s="50">
        <v>6.8649759567528514</v>
      </c>
      <c r="E35" s="50">
        <v>94.766924166732821</v>
      </c>
      <c r="F35" s="50">
        <v>120.64175732458672</v>
      </c>
    </row>
    <row r="36" spans="1:6" ht="13" x14ac:dyDescent="0.3">
      <c r="A36" s="12" t="s">
        <v>50</v>
      </c>
      <c r="B36" s="50">
        <v>812.53182000316008</v>
      </c>
      <c r="C36" s="50">
        <v>1004.4353072397008</v>
      </c>
      <c r="D36" s="50">
        <v>1380.9049510194682</v>
      </c>
      <c r="E36" s="50">
        <v>2552.6647159597987</v>
      </c>
      <c r="F36" s="50">
        <v>4896.3655492712551</v>
      </c>
    </row>
    <row r="37" spans="1:6" ht="13" x14ac:dyDescent="0.3">
      <c r="A37" s="12" t="s">
        <v>7</v>
      </c>
      <c r="B37" s="50">
        <v>83.798645503371276</v>
      </c>
      <c r="C37" s="50">
        <v>66.863842335613839</v>
      </c>
      <c r="D37" s="50">
        <v>102.85463505907559</v>
      </c>
      <c r="E37" s="50">
        <v>147.80321234349623</v>
      </c>
      <c r="F37" s="50">
        <v>188.15889016262858</v>
      </c>
    </row>
    <row r="38" spans="1:6" ht="13" x14ac:dyDescent="0.3">
      <c r="A38" s="12" t="s">
        <v>11</v>
      </c>
      <c r="B38" s="50">
        <v>8.2986960873196587</v>
      </c>
      <c r="C38" s="50">
        <v>54.915093751935792</v>
      </c>
      <c r="D38" s="50">
        <v>78.451755611651635</v>
      </c>
      <c r="E38" s="50">
        <v>14.474198299305471</v>
      </c>
      <c r="F38" s="50">
        <v>18.42618333397111</v>
      </c>
    </row>
    <row r="39" spans="1:6" ht="13" x14ac:dyDescent="0.3">
      <c r="A39" s="12" t="s">
        <v>8</v>
      </c>
      <c r="B39" s="50">
        <v>1604.3491645187137</v>
      </c>
      <c r="C39" s="50">
        <v>1839.2329079844417</v>
      </c>
      <c r="D39" s="50">
        <v>2319.1256534420781</v>
      </c>
      <c r="E39" s="50">
        <v>3363.904853431241</v>
      </c>
      <c r="F39" s="50">
        <v>3096.4717417683701</v>
      </c>
    </row>
    <row r="40" spans="1:6" ht="13" x14ac:dyDescent="0.3">
      <c r="A40" s="12" t="s">
        <v>4</v>
      </c>
      <c r="B40" s="50">
        <v>223.53823788645389</v>
      </c>
      <c r="C40" s="50">
        <v>274.53676801930345</v>
      </c>
      <c r="D40" s="50">
        <v>363.36030734363021</v>
      </c>
      <c r="E40" s="50">
        <v>681.31067301572114</v>
      </c>
      <c r="F40" s="50">
        <v>730.09228205663942</v>
      </c>
    </row>
    <row r="41" spans="1:6" ht="13" x14ac:dyDescent="0.3">
      <c r="A41" s="12" t="s">
        <v>12</v>
      </c>
      <c r="B41" s="50">
        <v>1.1121233196047227</v>
      </c>
      <c r="C41" s="50">
        <v>1.4014207484626606</v>
      </c>
      <c r="D41" s="50">
        <v>1.9994261515887326</v>
      </c>
      <c r="E41" s="50">
        <v>2.9245295887549068</v>
      </c>
      <c r="F41" s="50">
        <v>3.6265655584378185</v>
      </c>
    </row>
    <row r="42" spans="1:6" ht="13" x14ac:dyDescent="0.3">
      <c r="A42" s="12" t="s">
        <v>13</v>
      </c>
      <c r="B42" s="50">
        <v>5.4182060943750905</v>
      </c>
      <c r="C42" s="50">
        <v>10.877553059590507</v>
      </c>
      <c r="D42" s="50">
        <v>11.187132180863028</v>
      </c>
      <c r="E42" s="50">
        <v>146.25776393374389</v>
      </c>
      <c r="F42" s="50">
        <v>13.050974149915973</v>
      </c>
    </row>
    <row r="43" spans="1:6" ht="13" x14ac:dyDescent="0.3">
      <c r="A43" s="13" t="s">
        <v>10</v>
      </c>
      <c r="B43" s="19">
        <v>3013.4771801919896</v>
      </c>
      <c r="C43" s="19">
        <v>3545.4595468620523</v>
      </c>
      <c r="D43" s="19">
        <v>4871.8568212170094</v>
      </c>
      <c r="E43" s="19">
        <v>7699.1468947642743</v>
      </c>
      <c r="F43" s="19">
        <v>9683.7398532352599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14999847407452621"/>
  </sheetPr>
  <dimension ref="A1:F87"/>
  <sheetViews>
    <sheetView topLeftCell="A67" workbookViewId="0">
      <selection activeCell="G26" sqref="G26"/>
    </sheetView>
  </sheetViews>
  <sheetFormatPr baseColWidth="10" defaultColWidth="11.453125" defaultRowHeight="12.5" x14ac:dyDescent="0.25"/>
  <cols>
    <col min="1" max="1" width="25.26953125" style="23" customWidth="1"/>
    <col min="2" max="16384" width="11.453125" style="23"/>
  </cols>
  <sheetData>
    <row r="1" spans="1:6" ht="13" x14ac:dyDescent="0.3">
      <c r="A1" s="22" t="s">
        <v>54</v>
      </c>
    </row>
    <row r="2" spans="1:6" ht="13" x14ac:dyDescent="0.3">
      <c r="A2" s="22" t="s">
        <v>55</v>
      </c>
    </row>
    <row r="3" spans="1:6" x14ac:dyDescent="0.25">
      <c r="A3" s="24" t="s">
        <v>15</v>
      </c>
    </row>
    <row r="5" spans="1:6" ht="13" x14ac:dyDescent="0.3">
      <c r="A5" s="22" t="s">
        <v>56</v>
      </c>
    </row>
    <row r="7" spans="1:6" ht="13" x14ac:dyDescent="0.25">
      <c r="A7" s="3" t="s">
        <v>0</v>
      </c>
      <c r="B7" s="10">
        <v>2016</v>
      </c>
      <c r="C7" s="10">
        <v>2017</v>
      </c>
      <c r="D7" s="10">
        <v>2018</v>
      </c>
      <c r="E7" s="10">
        <v>2019</v>
      </c>
      <c r="F7" s="10">
        <v>2020</v>
      </c>
    </row>
    <row r="8" spans="1:6" ht="13" x14ac:dyDescent="0.25">
      <c r="A8" s="25" t="s">
        <v>2</v>
      </c>
      <c r="B8" s="26">
        <v>27005.536137815561</v>
      </c>
      <c r="C8" s="26">
        <v>33250.020639355702</v>
      </c>
      <c r="D8" s="26">
        <v>43901.083648970736</v>
      </c>
      <c r="E8" s="26">
        <v>60103.518330561281</v>
      </c>
      <c r="F8" s="26">
        <v>118759.82133534319</v>
      </c>
    </row>
    <row r="9" spans="1:6" ht="13" x14ac:dyDescent="0.25">
      <c r="A9" s="25" t="s">
        <v>57</v>
      </c>
      <c r="B9" s="27">
        <v>14231.106919866756</v>
      </c>
      <c r="C9" s="27">
        <v>18775.841799147955</v>
      </c>
      <c r="D9" s="27">
        <v>24277.658418646835</v>
      </c>
      <c r="E9" s="27">
        <v>33010.82157506371</v>
      </c>
      <c r="F9" s="27">
        <v>47514.255630127227</v>
      </c>
    </row>
    <row r="10" spans="1:6" ht="13" x14ac:dyDescent="0.25">
      <c r="A10" s="25" t="s">
        <v>58</v>
      </c>
      <c r="B10" s="27">
        <v>12774.429217948804</v>
      </c>
      <c r="C10" s="27">
        <v>14474.178840207751</v>
      </c>
      <c r="D10" s="27">
        <v>19623.425230323908</v>
      </c>
      <c r="E10" s="27">
        <v>27092.696755497571</v>
      </c>
      <c r="F10" s="27">
        <v>71245.565705215966</v>
      </c>
    </row>
    <row r="11" spans="1:6" ht="13" x14ac:dyDescent="0.25">
      <c r="A11" s="25" t="s">
        <v>3</v>
      </c>
      <c r="B11" s="26">
        <v>6489.5387222855115</v>
      </c>
      <c r="C11" s="26">
        <v>9788.2238466644048</v>
      </c>
      <c r="D11" s="26">
        <v>13254.229846295293</v>
      </c>
      <c r="E11" s="26">
        <v>15718.892608780217</v>
      </c>
      <c r="F11" s="26">
        <v>15326.621214803406</v>
      </c>
    </row>
    <row r="12" spans="1:6" ht="13" x14ac:dyDescent="0.25">
      <c r="A12" s="25" t="s">
        <v>5</v>
      </c>
      <c r="B12" s="26">
        <v>1583.5069506108387</v>
      </c>
      <c r="C12" s="26">
        <v>2118.8346048021444</v>
      </c>
      <c r="D12" s="26">
        <v>4005.0299457724404</v>
      </c>
      <c r="E12" s="26">
        <v>4142.855872367235</v>
      </c>
      <c r="F12" s="26">
        <v>5034.3174266347196</v>
      </c>
    </row>
    <row r="13" spans="1:6" ht="13" x14ac:dyDescent="0.25">
      <c r="A13" s="25" t="s">
        <v>6</v>
      </c>
      <c r="B13" s="26">
        <v>1447.2085482701129</v>
      </c>
      <c r="C13" s="26">
        <v>2012.0271094085915</v>
      </c>
      <c r="D13" s="26">
        <v>2576.9604208135684</v>
      </c>
      <c r="E13" s="26">
        <v>4102.5458438875867</v>
      </c>
      <c r="F13" s="26">
        <v>4366.7332603429186</v>
      </c>
    </row>
    <row r="14" spans="1:6" ht="13" x14ac:dyDescent="0.25">
      <c r="A14" s="25" t="s">
        <v>59</v>
      </c>
      <c r="B14" s="26">
        <v>46009.093962784485</v>
      </c>
      <c r="C14" s="26">
        <v>59733.817178147285</v>
      </c>
      <c r="D14" s="26">
        <v>79005.375320107749</v>
      </c>
      <c r="E14" s="26">
        <v>125768.86376775871</v>
      </c>
      <c r="F14" s="26">
        <v>153080.42858187898</v>
      </c>
    </row>
    <row r="15" spans="1:6" ht="13" x14ac:dyDescent="0.25">
      <c r="A15" s="25" t="s">
        <v>7</v>
      </c>
      <c r="B15" s="26">
        <v>3864.7365008255388</v>
      </c>
      <c r="C15" s="26">
        <v>5939.7365044690614</v>
      </c>
      <c r="D15" s="26">
        <v>8796.4518257175296</v>
      </c>
      <c r="E15" s="26">
        <v>13986.701296223722</v>
      </c>
      <c r="F15" s="26">
        <v>33286.186892272483</v>
      </c>
    </row>
    <row r="16" spans="1:6" ht="13" x14ac:dyDescent="0.25">
      <c r="A16" s="25" t="s">
        <v>11</v>
      </c>
      <c r="B16" s="26">
        <v>2249.6832199446026</v>
      </c>
      <c r="C16" s="26">
        <v>3048.4044180944666</v>
      </c>
      <c r="D16" s="26">
        <v>4090.4017043766844</v>
      </c>
      <c r="E16" s="26">
        <v>6130.3132762930645</v>
      </c>
      <c r="F16" s="26">
        <v>8781.5839905720495</v>
      </c>
    </row>
    <row r="17" spans="1:6" ht="13" x14ac:dyDescent="0.25">
      <c r="A17" s="25" t="s">
        <v>8</v>
      </c>
      <c r="B17" s="26">
        <v>35435.904544753197</v>
      </c>
      <c r="C17" s="26">
        <v>43161.040034216727</v>
      </c>
      <c r="D17" s="26">
        <v>54233.08256044981</v>
      </c>
      <c r="E17" s="26">
        <v>70416.179490294366</v>
      </c>
      <c r="F17" s="26">
        <v>106241.24315354714</v>
      </c>
    </row>
    <row r="18" spans="1:6" ht="13" x14ac:dyDescent="0.25">
      <c r="A18" s="25" t="s">
        <v>4</v>
      </c>
      <c r="B18" s="26">
        <v>25537.197442509332</v>
      </c>
      <c r="C18" s="26">
        <v>30641.170517703733</v>
      </c>
      <c r="D18" s="26">
        <v>38564.080423127583</v>
      </c>
      <c r="E18" s="26">
        <v>58181.071489002024</v>
      </c>
      <c r="F18" s="26">
        <v>78504.620441922467</v>
      </c>
    </row>
    <row r="19" spans="1:6" ht="13" x14ac:dyDescent="0.25">
      <c r="A19" s="25" t="s">
        <v>12</v>
      </c>
      <c r="B19" s="26">
        <v>2448.8026033146293</v>
      </c>
      <c r="C19" s="26">
        <v>3077.675504648897</v>
      </c>
      <c r="D19" s="26">
        <v>3411.3477593677471</v>
      </c>
      <c r="E19" s="26">
        <v>4280.1519322863978</v>
      </c>
      <c r="F19" s="26">
        <v>5913.5068634549962</v>
      </c>
    </row>
    <row r="20" spans="1:6" ht="13" x14ac:dyDescent="0.25">
      <c r="A20" s="25" t="s">
        <v>60</v>
      </c>
      <c r="B20" s="26">
        <v>255.2355434263288</v>
      </c>
      <c r="C20" s="26">
        <v>743.10953742585309</v>
      </c>
      <c r="D20" s="26">
        <v>1115.6920215353184</v>
      </c>
      <c r="E20" s="26">
        <v>2204.3008002277634</v>
      </c>
      <c r="F20" s="26">
        <v>2340.2975455348405</v>
      </c>
    </row>
    <row r="21" spans="1:6" ht="13" x14ac:dyDescent="0.3">
      <c r="A21" s="13" t="s">
        <v>10</v>
      </c>
      <c r="B21" s="19">
        <v>152326.44417654013</v>
      </c>
      <c r="C21" s="19">
        <v>193514.05989493683</v>
      </c>
      <c r="D21" s="19">
        <v>252953.73547653441</v>
      </c>
      <c r="E21" s="19">
        <v>365035.39470768243</v>
      </c>
      <c r="F21" s="19">
        <v>531635.36070630699</v>
      </c>
    </row>
    <row r="22" spans="1:6" ht="13" x14ac:dyDescent="0.3">
      <c r="A22" s="28"/>
      <c r="B22" s="29"/>
      <c r="C22" s="29"/>
      <c r="D22" s="29"/>
    </row>
    <row r="23" spans="1:6" x14ac:dyDescent="0.25">
      <c r="A23" s="23" t="s">
        <v>79</v>
      </c>
    </row>
    <row r="24" spans="1:6" x14ac:dyDescent="0.25">
      <c r="B24" s="57"/>
      <c r="C24" s="57"/>
      <c r="D24" s="57"/>
      <c r="E24" s="57"/>
      <c r="F24" s="57"/>
    </row>
    <row r="25" spans="1:6" ht="13" x14ac:dyDescent="0.3">
      <c r="A25" s="30" t="s">
        <v>61</v>
      </c>
      <c r="B25" s="31"/>
      <c r="C25" s="31"/>
      <c r="D25" s="31"/>
    </row>
    <row r="26" spans="1:6" x14ac:dyDescent="0.25">
      <c r="A26" s="31"/>
      <c r="B26" s="31"/>
      <c r="C26" s="31"/>
      <c r="D26" s="31"/>
    </row>
    <row r="27" spans="1:6" ht="13" x14ac:dyDescent="0.25">
      <c r="A27" s="3" t="s">
        <v>0</v>
      </c>
      <c r="B27" s="10">
        <v>2016</v>
      </c>
      <c r="C27" s="10">
        <v>2017</v>
      </c>
      <c r="D27" s="10">
        <v>2018</v>
      </c>
      <c r="E27" s="10">
        <v>2019</v>
      </c>
      <c r="F27" s="10">
        <v>2020</v>
      </c>
    </row>
    <row r="28" spans="1:6" ht="13" x14ac:dyDescent="0.25">
      <c r="A28" s="25" t="s">
        <v>2</v>
      </c>
      <c r="B28" s="26">
        <v>26448.950912601365</v>
      </c>
      <c r="C28" s="26">
        <v>32640.750534764866</v>
      </c>
      <c r="D28" s="26">
        <v>43117.834317245572</v>
      </c>
      <c r="E28" s="26">
        <v>59009.483178633593</v>
      </c>
      <c r="F28" s="26">
        <v>117021.97180499932</v>
      </c>
    </row>
    <row r="29" spans="1:6" ht="13" x14ac:dyDescent="0.25">
      <c r="A29" s="25" t="s">
        <v>57</v>
      </c>
      <c r="B29" s="27">
        <v>14231.106919866756</v>
      </c>
      <c r="C29" s="27">
        <v>18775.841799147955</v>
      </c>
      <c r="D29" s="27">
        <v>24277.658418646835</v>
      </c>
      <c r="E29" s="27">
        <v>33010.82157506371</v>
      </c>
      <c r="F29" s="27">
        <v>47514.255630127227</v>
      </c>
    </row>
    <row r="30" spans="1:6" ht="13" x14ac:dyDescent="0.25">
      <c r="A30" s="25" t="s">
        <v>58</v>
      </c>
      <c r="B30" s="27">
        <v>12217.84399273461</v>
      </c>
      <c r="C30" s="27">
        <v>13864.908735616913</v>
      </c>
      <c r="D30" s="27">
        <v>18840.17589859874</v>
      </c>
      <c r="E30" s="27">
        <v>25998.661603569886</v>
      </c>
      <c r="F30" s="27">
        <v>69507.716174872097</v>
      </c>
    </row>
    <row r="31" spans="1:6" ht="13" x14ac:dyDescent="0.25">
      <c r="A31" s="25" t="s">
        <v>3</v>
      </c>
      <c r="B31" s="26">
        <v>1574.9185012442758</v>
      </c>
      <c r="C31" s="26">
        <v>2234.6752753450655</v>
      </c>
      <c r="D31" s="26">
        <v>3260.33696118445</v>
      </c>
      <c r="E31" s="26">
        <v>2915.5635260278532</v>
      </c>
      <c r="F31" s="26">
        <v>4385.3049563405066</v>
      </c>
    </row>
    <row r="32" spans="1:6" ht="13" x14ac:dyDescent="0.25">
      <c r="A32" s="25" t="s">
        <v>5</v>
      </c>
      <c r="B32" s="26">
        <v>498.61457798212797</v>
      </c>
      <c r="C32" s="26">
        <v>636.86271215078546</v>
      </c>
      <c r="D32" s="26">
        <v>626.34520855038977</v>
      </c>
      <c r="E32" s="26">
        <v>762.52332730883325</v>
      </c>
      <c r="F32" s="26">
        <v>1303.4998056735399</v>
      </c>
    </row>
    <row r="33" spans="1:6" ht="13" x14ac:dyDescent="0.25">
      <c r="A33" s="25" t="s">
        <v>6</v>
      </c>
      <c r="B33" s="26">
        <v>50.440791099777258</v>
      </c>
      <c r="C33" s="26">
        <v>122.23616531486812</v>
      </c>
      <c r="D33" s="26">
        <v>110.26195828759735</v>
      </c>
      <c r="E33" s="26">
        <v>211.6322145958429</v>
      </c>
      <c r="F33" s="26">
        <v>206.23275802097487</v>
      </c>
    </row>
    <row r="34" spans="1:6" ht="13" x14ac:dyDescent="0.25">
      <c r="A34" s="25" t="s">
        <v>59</v>
      </c>
      <c r="B34" s="26">
        <v>1600.2379161770559</v>
      </c>
      <c r="C34" s="26">
        <v>2072.7020762150087</v>
      </c>
      <c r="D34" s="26">
        <v>2745.4147576127407</v>
      </c>
      <c r="E34" s="26">
        <v>3933.7025682848689</v>
      </c>
      <c r="F34" s="26">
        <v>3283.2190020533199</v>
      </c>
    </row>
    <row r="35" spans="1:6" ht="13" x14ac:dyDescent="0.25">
      <c r="A35" s="25" t="s">
        <v>7</v>
      </c>
      <c r="B35" s="26">
        <v>414.04803916521956</v>
      </c>
      <c r="C35" s="26">
        <v>625.62027359012586</v>
      </c>
      <c r="D35" s="26">
        <v>1078.5822200438488</v>
      </c>
      <c r="E35" s="26">
        <v>2883.2847604110561</v>
      </c>
      <c r="F35" s="26">
        <v>16249.518465333467</v>
      </c>
    </row>
    <row r="36" spans="1:6" ht="13" x14ac:dyDescent="0.25">
      <c r="A36" s="25" t="s">
        <v>11</v>
      </c>
      <c r="B36" s="26">
        <v>457.9724774597953</v>
      </c>
      <c r="C36" s="26">
        <v>509.73802680044827</v>
      </c>
      <c r="D36" s="26">
        <v>399.59725742299793</v>
      </c>
      <c r="E36" s="26">
        <v>222.67364884052697</v>
      </c>
      <c r="F36" s="26">
        <v>604.40296004502284</v>
      </c>
    </row>
    <row r="37" spans="1:6" ht="13" x14ac:dyDescent="0.25">
      <c r="A37" s="25" t="s">
        <v>8</v>
      </c>
      <c r="B37" s="26">
        <v>4546.8486024689446</v>
      </c>
      <c r="C37" s="26">
        <v>5469.3692087704494</v>
      </c>
      <c r="D37" s="26">
        <v>6701.6221256872723</v>
      </c>
      <c r="E37" s="26">
        <v>7625.2345601185507</v>
      </c>
      <c r="F37" s="26">
        <v>15198.578532031646</v>
      </c>
    </row>
    <row r="38" spans="1:6" ht="13" x14ac:dyDescent="0.25">
      <c r="A38" s="25" t="s">
        <v>4</v>
      </c>
      <c r="B38" s="26">
        <v>19424.711430707353</v>
      </c>
      <c r="C38" s="26">
        <v>22519.593747669551</v>
      </c>
      <c r="D38" s="26">
        <v>28365.761136211691</v>
      </c>
      <c r="E38" s="26">
        <v>42468.184677140656</v>
      </c>
      <c r="F38" s="26">
        <v>57639.634138822868</v>
      </c>
    </row>
    <row r="39" spans="1:6" ht="13" x14ac:dyDescent="0.25">
      <c r="A39" s="25" t="s">
        <v>12</v>
      </c>
      <c r="B39" s="26">
        <v>2381.3535725819338</v>
      </c>
      <c r="C39" s="26">
        <v>2956.2051013384066</v>
      </c>
      <c r="D39" s="26">
        <v>3225.5074024319442</v>
      </c>
      <c r="E39" s="26">
        <v>4043.9615650103688</v>
      </c>
      <c r="F39" s="26">
        <v>5136.8420480317345</v>
      </c>
    </row>
    <row r="40" spans="1:6" ht="13" x14ac:dyDescent="0.25">
      <c r="A40" s="25" t="s">
        <v>60</v>
      </c>
      <c r="B40" s="26"/>
      <c r="C40" s="26"/>
      <c r="D40" s="26"/>
      <c r="E40" s="26"/>
      <c r="F40" s="26"/>
    </row>
    <row r="41" spans="1:6" ht="13" x14ac:dyDescent="0.3">
      <c r="A41" s="13" t="s">
        <v>10</v>
      </c>
      <c r="B41" s="19">
        <v>57398.096821487845</v>
      </c>
      <c r="C41" s="19">
        <v>69787.753121959584</v>
      </c>
      <c r="D41" s="19">
        <v>89631.263344678504</v>
      </c>
      <c r="E41" s="19">
        <v>124076.24402637217</v>
      </c>
      <c r="F41" s="19">
        <v>221029.20447135242</v>
      </c>
    </row>
    <row r="42" spans="1:6" ht="13" x14ac:dyDescent="0.3">
      <c r="A42" s="32"/>
      <c r="B42" s="33"/>
      <c r="C42" s="33"/>
      <c r="D42" s="33"/>
    </row>
    <row r="43" spans="1:6" ht="13" x14ac:dyDescent="0.3">
      <c r="A43" s="34" t="s">
        <v>62</v>
      </c>
      <c r="B43" s="29"/>
      <c r="C43" s="29"/>
      <c r="D43" s="29"/>
    </row>
    <row r="44" spans="1:6" x14ac:dyDescent="0.25">
      <c r="A44" s="23" t="s">
        <v>79</v>
      </c>
    </row>
    <row r="46" spans="1:6" ht="13" x14ac:dyDescent="0.3">
      <c r="A46" s="30" t="s">
        <v>63</v>
      </c>
      <c r="B46" s="31"/>
      <c r="C46" s="31"/>
      <c r="D46" s="31"/>
    </row>
    <row r="47" spans="1:6" x14ac:dyDescent="0.25">
      <c r="A47" s="31"/>
      <c r="B47" s="31"/>
      <c r="C47" s="31"/>
      <c r="D47" s="31"/>
    </row>
    <row r="48" spans="1:6" ht="13" x14ac:dyDescent="0.25">
      <c r="A48" s="3" t="s">
        <v>0</v>
      </c>
      <c r="B48" s="10">
        <v>2016</v>
      </c>
      <c r="C48" s="10">
        <v>2017</v>
      </c>
      <c r="D48" s="10">
        <v>2018</v>
      </c>
      <c r="E48" s="10">
        <v>2019</v>
      </c>
      <c r="F48" s="10">
        <v>2020</v>
      </c>
    </row>
    <row r="49" spans="1:6" ht="13" x14ac:dyDescent="0.25">
      <c r="A49" s="25" t="s">
        <v>2</v>
      </c>
      <c r="B49" s="26">
        <v>556.58522521419491</v>
      </c>
      <c r="C49" s="26">
        <v>609.27010459083715</v>
      </c>
      <c r="D49" s="26">
        <v>783.2493317251666</v>
      </c>
      <c r="E49" s="26">
        <v>1094.035151927686</v>
      </c>
      <c r="F49" s="26">
        <v>1737.8495303438719</v>
      </c>
    </row>
    <row r="50" spans="1:6" ht="13" x14ac:dyDescent="0.25">
      <c r="A50" s="25" t="s">
        <v>57</v>
      </c>
      <c r="B50" s="27">
        <v>0</v>
      </c>
      <c r="C50" s="27">
        <v>0</v>
      </c>
      <c r="D50" s="27">
        <v>0</v>
      </c>
      <c r="E50" s="27"/>
    </row>
    <row r="51" spans="1:6" ht="13" x14ac:dyDescent="0.25">
      <c r="A51" s="25" t="s">
        <v>58</v>
      </c>
      <c r="B51" s="27">
        <f>+B49</f>
        <v>556.58522521419491</v>
      </c>
      <c r="C51" s="27">
        <f t="shared" ref="C51:F51" si="0">+C49</f>
        <v>609.27010459083715</v>
      </c>
      <c r="D51" s="27">
        <f t="shared" si="0"/>
        <v>783.2493317251666</v>
      </c>
      <c r="E51" s="27">
        <f t="shared" si="0"/>
        <v>1094.035151927686</v>
      </c>
      <c r="F51" s="27">
        <f t="shared" si="0"/>
        <v>1737.8495303438719</v>
      </c>
    </row>
    <row r="52" spans="1:6" ht="13" x14ac:dyDescent="0.25">
      <c r="A52" s="25" t="s">
        <v>3</v>
      </c>
      <c r="B52" s="26">
        <v>4914.6202210412357</v>
      </c>
      <c r="C52" s="26">
        <v>7553.5485713193393</v>
      </c>
      <c r="D52" s="26">
        <v>9993.8928851108431</v>
      </c>
      <c r="E52" s="26">
        <v>12803.329082752363</v>
      </c>
      <c r="F52" s="26">
        <v>10941.316258462901</v>
      </c>
    </row>
    <row r="53" spans="1:6" ht="13" x14ac:dyDescent="0.25">
      <c r="A53" s="25" t="s">
        <v>5</v>
      </c>
      <c r="B53" s="26">
        <v>1084.8923726287107</v>
      </c>
      <c r="C53" s="26">
        <v>1481.971892651359</v>
      </c>
      <c r="D53" s="26">
        <v>3378.6847372220504</v>
      </c>
      <c r="E53" s="26">
        <v>3380.3325450584016</v>
      </c>
      <c r="F53" s="26">
        <v>3730.8176209611793</v>
      </c>
    </row>
    <row r="54" spans="1:6" ht="13" x14ac:dyDescent="0.25">
      <c r="A54" s="25" t="s">
        <v>6</v>
      </c>
      <c r="B54" s="26">
        <v>1396.7677571703357</v>
      </c>
      <c r="C54" s="26">
        <v>1889.7909440937235</v>
      </c>
      <c r="D54" s="26">
        <v>2466.6984625259711</v>
      </c>
      <c r="E54" s="26">
        <v>3890.9136292917437</v>
      </c>
      <c r="F54" s="26">
        <v>4160.5005023219437</v>
      </c>
    </row>
    <row r="55" spans="1:6" ht="13" x14ac:dyDescent="0.25">
      <c r="A55" s="25" t="s">
        <v>59</v>
      </c>
      <c r="B55" s="26">
        <v>44408.856046607427</v>
      </c>
      <c r="C55" s="26">
        <v>57661.115101932279</v>
      </c>
      <c r="D55" s="26">
        <v>76259.960562495005</v>
      </c>
      <c r="E55" s="26">
        <v>121835.16119947383</v>
      </c>
      <c r="F55" s="26">
        <v>149797.20957982566</v>
      </c>
    </row>
    <row r="56" spans="1:6" ht="13" x14ac:dyDescent="0.25">
      <c r="A56" s="25" t="s">
        <v>7</v>
      </c>
      <c r="B56" s="26">
        <v>3450.6884616603193</v>
      </c>
      <c r="C56" s="26">
        <v>5314.1162308789353</v>
      </c>
      <c r="D56" s="26">
        <v>7717.8696056736808</v>
      </c>
      <c r="E56" s="26">
        <v>11103.416535812667</v>
      </c>
      <c r="F56" s="26">
        <v>17036.668426939013</v>
      </c>
    </row>
    <row r="57" spans="1:6" ht="13" x14ac:dyDescent="0.25">
      <c r="A57" s="25" t="s">
        <v>11</v>
      </c>
      <c r="B57" s="26">
        <v>1791.7107424848075</v>
      </c>
      <c r="C57" s="26">
        <v>2538.6663912940185</v>
      </c>
      <c r="D57" s="26">
        <v>3690.8044469536867</v>
      </c>
      <c r="E57" s="26">
        <v>5907.6396274525378</v>
      </c>
      <c r="F57" s="26">
        <v>8177.1810305270265</v>
      </c>
    </row>
    <row r="58" spans="1:6" ht="13" x14ac:dyDescent="0.25">
      <c r="A58" s="25" t="s">
        <v>8</v>
      </c>
      <c r="B58" s="26">
        <v>30889.055942284256</v>
      </c>
      <c r="C58" s="26">
        <v>37691.670825446279</v>
      </c>
      <c r="D58" s="26">
        <v>47531.460434762535</v>
      </c>
      <c r="E58" s="26">
        <v>62790.944930175821</v>
      </c>
      <c r="F58" s="26">
        <v>91042.664621515491</v>
      </c>
    </row>
    <row r="59" spans="1:6" ht="13" x14ac:dyDescent="0.25">
      <c r="A59" s="25" t="s">
        <v>4</v>
      </c>
      <c r="B59" s="26">
        <v>6112.4860118019778</v>
      </c>
      <c r="C59" s="26">
        <v>8121.5767700341812</v>
      </c>
      <c r="D59" s="26">
        <v>10198.31928691589</v>
      </c>
      <c r="E59" s="26">
        <v>15712.88681186137</v>
      </c>
      <c r="F59" s="26">
        <v>20864.986303099602</v>
      </c>
    </row>
    <row r="60" spans="1:6" ht="13" x14ac:dyDescent="0.25">
      <c r="A60" s="25" t="s">
        <v>12</v>
      </c>
      <c r="B60" s="26">
        <v>67.449030732695576</v>
      </c>
      <c r="C60" s="26">
        <v>121.4704033104903</v>
      </c>
      <c r="D60" s="26">
        <v>185.84035693580284</v>
      </c>
      <c r="E60" s="26">
        <v>236.19036727602938</v>
      </c>
      <c r="F60" s="26">
        <v>776.66481542326153</v>
      </c>
    </row>
    <row r="61" spans="1:6" ht="13" x14ac:dyDescent="0.25">
      <c r="A61" s="25" t="s">
        <v>60</v>
      </c>
      <c r="B61" s="26">
        <v>255.2355434263288</v>
      </c>
      <c r="C61" s="26">
        <v>743.10953742585309</v>
      </c>
      <c r="D61" s="26">
        <v>1115.6920215353184</v>
      </c>
      <c r="E61" s="26">
        <v>2204.3008002277634</v>
      </c>
      <c r="F61" s="26">
        <v>2340.2975455348405</v>
      </c>
    </row>
    <row r="62" spans="1:6" ht="13" x14ac:dyDescent="0.3">
      <c r="A62" s="13" t="s">
        <v>10</v>
      </c>
      <c r="B62" s="19">
        <v>94928.347355052276</v>
      </c>
      <c r="C62" s="19">
        <v>123726.30677297729</v>
      </c>
      <c r="D62" s="19">
        <v>163322.47213185596</v>
      </c>
      <c r="E62" s="19">
        <v>240959.15068131019</v>
      </c>
      <c r="F62" s="19">
        <v>310606.15623495477</v>
      </c>
    </row>
    <row r="64" spans="1:6" x14ac:dyDescent="0.25">
      <c r="A64" s="23" t="s">
        <v>79</v>
      </c>
    </row>
    <row r="66" spans="1:6" ht="13" x14ac:dyDescent="0.3">
      <c r="A66" s="22" t="s">
        <v>64</v>
      </c>
      <c r="B66" s="31"/>
      <c r="C66" s="31"/>
      <c r="D66" s="31"/>
    </row>
    <row r="67" spans="1:6" x14ac:dyDescent="0.25">
      <c r="A67" s="31"/>
      <c r="B67" s="31"/>
      <c r="C67" s="31"/>
      <c r="D67" s="31"/>
    </row>
    <row r="68" spans="1:6" ht="13" x14ac:dyDescent="0.25">
      <c r="A68" s="3" t="s">
        <v>0</v>
      </c>
      <c r="B68" s="10">
        <v>2016</v>
      </c>
      <c r="C68" s="10">
        <v>2017</v>
      </c>
      <c r="D68" s="10">
        <v>2018</v>
      </c>
      <c r="E68" s="10">
        <v>2019</v>
      </c>
      <c r="F68" s="10">
        <v>2020</v>
      </c>
    </row>
    <row r="69" spans="1:6" ht="13" x14ac:dyDescent="0.25">
      <c r="A69" s="25" t="s">
        <v>2</v>
      </c>
      <c r="B69" s="26">
        <v>31.338358794287995</v>
      </c>
      <c r="C69" s="26">
        <v>54.419915730524998</v>
      </c>
      <c r="D69" s="26">
        <v>4.3026326165680002</v>
      </c>
      <c r="E69" s="26">
        <v>3.6242531893187664E-2</v>
      </c>
      <c r="F69" s="26">
        <v>241.79081233372301</v>
      </c>
    </row>
    <row r="70" spans="1:6" ht="13" x14ac:dyDescent="0.25">
      <c r="A70" s="25" t="s">
        <v>57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</row>
    <row r="71" spans="1:6" ht="13" x14ac:dyDescent="0.25">
      <c r="A71" s="25" t="s">
        <v>58</v>
      </c>
      <c r="B71" s="27">
        <v>31.338358794287995</v>
      </c>
      <c r="C71" s="27">
        <v>54.419915730524998</v>
      </c>
      <c r="D71" s="27">
        <v>4.3026326165680002</v>
      </c>
      <c r="E71" s="27">
        <v>3.6242531893187664E-2</v>
      </c>
      <c r="F71" s="27">
        <v>241.79081233372301</v>
      </c>
    </row>
    <row r="72" spans="1:6" ht="13" x14ac:dyDescent="0.25">
      <c r="A72" s="25" t="s">
        <v>3</v>
      </c>
      <c r="B72" s="26">
        <v>2377.946627014438</v>
      </c>
      <c r="C72" s="26">
        <v>2606.1519211293089</v>
      </c>
      <c r="D72" s="26">
        <v>2728.7134061635561</v>
      </c>
      <c r="E72" s="26">
        <v>2076.1250347733858</v>
      </c>
      <c r="F72" s="26">
        <v>2420.2683836757587</v>
      </c>
    </row>
    <row r="73" spans="1:6" ht="13" x14ac:dyDescent="0.25">
      <c r="A73" s="25" t="s">
        <v>5</v>
      </c>
      <c r="B73" s="26">
        <v>23.415490301924059</v>
      </c>
      <c r="C73" s="26">
        <v>30.836690859034267</v>
      </c>
      <c r="D73" s="26">
        <v>29.875919978025035</v>
      </c>
      <c r="E73" s="26">
        <v>1.265516946725131E-2</v>
      </c>
      <c r="F73" s="26">
        <v>1.4042867429745924</v>
      </c>
    </row>
    <row r="74" spans="1:6" ht="13" x14ac:dyDescent="0.25">
      <c r="A74" s="25" t="s">
        <v>6</v>
      </c>
      <c r="B74" s="26">
        <v>4.1864479712755314</v>
      </c>
      <c r="C74" s="26">
        <v>9.5156843953966774</v>
      </c>
      <c r="D74" s="26">
        <v>4.3394517655999998</v>
      </c>
      <c r="E74" s="26">
        <v>9.7639955409738164</v>
      </c>
      <c r="F74" s="26">
        <v>45.850765359327703</v>
      </c>
    </row>
    <row r="75" spans="1:6" ht="13" x14ac:dyDescent="0.25">
      <c r="A75" s="25" t="s">
        <v>59</v>
      </c>
      <c r="B75" s="26">
        <v>4742.8057267080512</v>
      </c>
      <c r="C75" s="26">
        <v>6460.9369574084976</v>
      </c>
      <c r="D75" s="26">
        <v>6124.3200348034197</v>
      </c>
      <c r="E75" s="26">
        <v>7224.5798307665927</v>
      </c>
      <c r="F75" s="26">
        <v>9898.0508664988956</v>
      </c>
    </row>
    <row r="76" spans="1:6" ht="13" x14ac:dyDescent="0.25">
      <c r="A76" s="25" t="s">
        <v>7</v>
      </c>
      <c r="B76" s="26">
        <v>403.15209697050079</v>
      </c>
      <c r="C76" s="26">
        <v>534.01580496554493</v>
      </c>
      <c r="D76" s="26">
        <v>505.77813145011839</v>
      </c>
      <c r="E76" s="26">
        <v>1180.8341076514112</v>
      </c>
      <c r="F76" s="26">
        <v>1914.681418555688</v>
      </c>
    </row>
    <row r="77" spans="1:6" ht="13" x14ac:dyDescent="0.25">
      <c r="A77" s="25" t="s">
        <v>11</v>
      </c>
      <c r="B77" s="26">
        <v>1.356334659296405</v>
      </c>
      <c r="C77" s="26">
        <v>8.1496137275388065</v>
      </c>
      <c r="D77" s="26">
        <v>2.8765248469196334</v>
      </c>
      <c r="E77" s="26">
        <v>2.5071012455353561</v>
      </c>
      <c r="F77" s="26">
        <v>17.034846765308778</v>
      </c>
    </row>
    <row r="78" spans="1:6" ht="13" x14ac:dyDescent="0.25">
      <c r="A78" s="25" t="s">
        <v>8</v>
      </c>
      <c r="B78" s="26">
        <v>640.42087743926879</v>
      </c>
      <c r="C78" s="26">
        <v>498.53038901921747</v>
      </c>
      <c r="D78" s="26">
        <v>679.56864310851586</v>
      </c>
      <c r="E78" s="26">
        <v>704.91247844468398</v>
      </c>
      <c r="F78" s="26">
        <v>2667.676382442959</v>
      </c>
    </row>
    <row r="79" spans="1:6" ht="13" x14ac:dyDescent="0.25">
      <c r="A79" s="25" t="s">
        <v>4</v>
      </c>
      <c r="B79" s="26">
        <v>0</v>
      </c>
      <c r="C79" s="26">
        <v>0</v>
      </c>
      <c r="D79" s="26">
        <v>0</v>
      </c>
      <c r="E79" s="26">
        <v>0</v>
      </c>
      <c r="F79" s="26">
        <v>0</v>
      </c>
    </row>
    <row r="80" spans="1:6" ht="13" x14ac:dyDescent="0.25">
      <c r="A80" s="25" t="s">
        <v>12</v>
      </c>
      <c r="B80" s="26">
        <v>3.2924954509872828</v>
      </c>
      <c r="C80" s="26">
        <v>0</v>
      </c>
      <c r="D80" s="26">
        <v>0</v>
      </c>
      <c r="E80" s="26">
        <v>0</v>
      </c>
      <c r="F80" s="26">
        <v>0</v>
      </c>
    </row>
    <row r="81" spans="1:6" ht="13" x14ac:dyDescent="0.25">
      <c r="A81" s="25" t="s">
        <v>60</v>
      </c>
      <c r="B81" s="26">
        <v>0</v>
      </c>
      <c r="C81" s="26">
        <v>0</v>
      </c>
      <c r="D81" s="26">
        <v>0</v>
      </c>
      <c r="E81" s="26">
        <v>0</v>
      </c>
      <c r="F81" s="26"/>
    </row>
    <row r="82" spans="1:6" ht="13" x14ac:dyDescent="0.3">
      <c r="A82" s="13" t="s">
        <v>10</v>
      </c>
      <c r="B82" s="19">
        <v>8227.9144553100305</v>
      </c>
      <c r="C82" s="19">
        <v>10202.556977235065</v>
      </c>
      <c r="D82" s="19">
        <v>10079.774744732724</v>
      </c>
      <c r="E82" s="19">
        <v>11198.771446123945</v>
      </c>
      <c r="F82" s="19">
        <v>17206.757762374637</v>
      </c>
    </row>
    <row r="84" spans="1:6" x14ac:dyDescent="0.25">
      <c r="A84" s="23" t="s">
        <v>79</v>
      </c>
    </row>
    <row r="87" spans="1:6" ht="13" x14ac:dyDescent="0.25">
      <c r="B87" s="48"/>
      <c r="C87" s="48"/>
      <c r="D87" s="48"/>
      <c r="E87" s="48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topLeftCell="A43" workbookViewId="0">
      <selection activeCell="A9" sqref="A9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23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30277.139074817394</v>
      </c>
      <c r="C6" s="15">
        <v>39767.836525939449</v>
      </c>
      <c r="D6" s="15">
        <v>52700.601995894765</v>
      </c>
      <c r="E6" s="15">
        <v>74623.79033488821</v>
      </c>
      <c r="F6" s="15">
        <v>97079.191873094809</v>
      </c>
    </row>
    <row r="7" spans="1:6" ht="13" x14ac:dyDescent="0.3">
      <c r="A7" s="2" t="s">
        <v>53</v>
      </c>
      <c r="B7" s="15">
        <v>17324.129777784678</v>
      </c>
      <c r="C7" s="15">
        <v>22891.968739243846</v>
      </c>
      <c r="D7" s="15">
        <v>30528.968877545918</v>
      </c>
      <c r="E7" s="15">
        <v>43510.029383163957</v>
      </c>
      <c r="F7" s="15">
        <v>56969.919111838615</v>
      </c>
    </row>
    <row r="8" spans="1:6" ht="13" x14ac:dyDescent="0.3">
      <c r="A8" s="1" t="s">
        <v>51</v>
      </c>
      <c r="B8" s="54">
        <v>8.3788671934777764E-2</v>
      </c>
      <c r="C8" s="54">
        <v>8.3801610391263104E-2</v>
      </c>
      <c r="D8" s="54">
        <v>8.6220422515881356E-2</v>
      </c>
      <c r="E8" s="54">
        <v>7.675220140039557E-2</v>
      </c>
      <c r="F8" s="54">
        <v>8.7450011926049745E-2</v>
      </c>
    </row>
    <row r="9" spans="1:6" ht="13" x14ac:dyDescent="0.3">
      <c r="A9" s="1" t="s">
        <v>52</v>
      </c>
      <c r="B9" s="54">
        <v>0.16040014732568333</v>
      </c>
      <c r="C9" s="54">
        <v>0.16149622584782083</v>
      </c>
      <c r="D9" s="54">
        <v>0.16725349564417261</v>
      </c>
      <c r="E9" s="54">
        <v>0.14341276920959278</v>
      </c>
      <c r="F9" s="54">
        <v>0.14290076481871525</v>
      </c>
    </row>
    <row r="10" spans="1:6" ht="13" x14ac:dyDescent="0.3">
      <c r="A10" s="1"/>
      <c r="B10" s="4"/>
      <c r="C10" s="4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16">
        <v>12635.859493491511</v>
      </c>
      <c r="C17" s="16">
        <v>17441.077990348826</v>
      </c>
      <c r="D17" s="16">
        <v>23292.200763413413</v>
      </c>
      <c r="E17" s="16">
        <v>29944.268858692885</v>
      </c>
      <c r="F17" s="16">
        <v>38654.35566647938</v>
      </c>
    </row>
    <row r="18" spans="1:6" ht="13" x14ac:dyDescent="0.3">
      <c r="A18" s="2" t="s">
        <v>20</v>
      </c>
      <c r="B18" s="16">
        <v>3712.2028895297831</v>
      </c>
      <c r="C18" s="16">
        <v>4421.5780904177909</v>
      </c>
      <c r="D18" s="16">
        <v>5994.329390024177</v>
      </c>
      <c r="E18" s="16">
        <v>10636.537371927085</v>
      </c>
      <c r="F18" s="16">
        <v>14930.719243032232</v>
      </c>
    </row>
    <row r="19" spans="1:6" ht="13" x14ac:dyDescent="0.3">
      <c r="A19" s="2" t="s">
        <v>18</v>
      </c>
      <c r="B19" s="16">
        <v>378.69580811807623</v>
      </c>
      <c r="C19" s="16">
        <v>480.72601712347966</v>
      </c>
      <c r="D19" s="16">
        <v>796.32040015429732</v>
      </c>
      <c r="E19" s="16">
        <v>3504.4230737809339</v>
      </c>
      <c r="F19" s="16">
        <v>1572.6371336541583</v>
      </c>
    </row>
    <row r="20" spans="1:6" ht="13" x14ac:dyDescent="0.3">
      <c r="A20" s="2" t="s">
        <v>16</v>
      </c>
      <c r="B20" s="16">
        <v>13364.498155159767</v>
      </c>
      <c r="C20" s="16">
        <v>16979.275022162918</v>
      </c>
      <c r="D20" s="16">
        <v>22139.912472210497</v>
      </c>
      <c r="E20" s="16">
        <v>29835.749012506138</v>
      </c>
      <c r="F20" s="47">
        <v>41490.925341036193</v>
      </c>
    </row>
    <row r="21" spans="1:6" ht="13" x14ac:dyDescent="0.3">
      <c r="A21" s="21" t="s">
        <v>48</v>
      </c>
      <c r="B21" s="47">
        <v>1452.4626519517144</v>
      </c>
      <c r="C21" s="47">
        <v>2119.6982365820108</v>
      </c>
      <c r="D21" s="47">
        <v>2750.4677563561527</v>
      </c>
      <c r="E21" s="47">
        <v>4135.9690811006767</v>
      </c>
      <c r="F21" s="47">
        <v>5471.0426254050826</v>
      </c>
    </row>
    <row r="22" spans="1:6" ht="13" x14ac:dyDescent="0.3">
      <c r="A22" s="21" t="s">
        <v>49</v>
      </c>
      <c r="B22" s="47">
        <f>+B20-B21</f>
        <v>11912.035503208052</v>
      </c>
      <c r="C22" s="47">
        <f t="shared" ref="C22:E22" si="0">+C20-C21</f>
        <v>14859.576785580906</v>
      </c>
      <c r="D22" s="47">
        <f t="shared" si="0"/>
        <v>19389.444715854344</v>
      </c>
      <c r="E22" s="47">
        <f t="shared" si="0"/>
        <v>25699.779931405461</v>
      </c>
      <c r="F22" s="16">
        <f>+F20-F21</f>
        <v>36019.882715631109</v>
      </c>
    </row>
    <row r="23" spans="1:6" ht="13" x14ac:dyDescent="0.3">
      <c r="A23" s="2" t="s">
        <v>19</v>
      </c>
      <c r="B23" s="16">
        <v>185.88272851825815</v>
      </c>
      <c r="C23" s="16">
        <v>445.17940588642972</v>
      </c>
      <c r="D23" s="16">
        <v>477.83897009237859</v>
      </c>
      <c r="E23" s="16">
        <v>702.81201798111033</v>
      </c>
      <c r="F23" s="16">
        <v>430.55448889289136</v>
      </c>
    </row>
    <row r="24" spans="1:6" ht="13" x14ac:dyDescent="0.25">
      <c r="A24" s="8" t="s">
        <v>10</v>
      </c>
      <c r="B24" s="17">
        <v>30277.139074817394</v>
      </c>
      <c r="C24" s="17">
        <v>39767.836525939449</v>
      </c>
      <c r="D24" s="17">
        <v>52700.601995894765</v>
      </c>
      <c r="E24" s="17">
        <v>74623.790334888152</v>
      </c>
      <c r="F24" s="17">
        <v>97079.191873094838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25">
      <c r="A32" s="12" t="s">
        <v>2</v>
      </c>
      <c r="B32" s="18">
        <v>142.26308956087775</v>
      </c>
      <c r="C32" s="18">
        <v>154.28561854964607</v>
      </c>
      <c r="D32" s="18">
        <v>161.37550291637029</v>
      </c>
      <c r="E32" s="18">
        <v>111.44386032226637</v>
      </c>
      <c r="F32" s="18">
        <v>118.70302702423862</v>
      </c>
    </row>
    <row r="33" spans="1:6" ht="13" x14ac:dyDescent="0.25">
      <c r="A33" s="12" t="s">
        <v>3</v>
      </c>
      <c r="B33" s="18">
        <v>451.9170417659264</v>
      </c>
      <c r="C33" s="18">
        <v>972.36023338278824</v>
      </c>
      <c r="D33" s="18">
        <v>1145.8020930092487</v>
      </c>
      <c r="E33" s="18">
        <v>1277.4601681630647</v>
      </c>
      <c r="F33" s="18">
        <v>861.16799142029333</v>
      </c>
    </row>
    <row r="34" spans="1:6" ht="12.75" customHeight="1" x14ac:dyDescent="0.25">
      <c r="A34" s="12" t="s">
        <v>5</v>
      </c>
      <c r="B34" s="18">
        <v>21.429767158317123</v>
      </c>
      <c r="C34" s="18">
        <v>51.10497065771807</v>
      </c>
      <c r="D34" s="18">
        <v>96.443674037275713</v>
      </c>
      <c r="E34" s="18">
        <v>214.52696450294874</v>
      </c>
      <c r="F34" s="18">
        <v>35.684716234074003</v>
      </c>
    </row>
    <row r="35" spans="1:6" ht="13" x14ac:dyDescent="0.25">
      <c r="A35" s="12" t="s">
        <v>6</v>
      </c>
      <c r="B35" s="18">
        <v>142.03194188714019</v>
      </c>
      <c r="C35" s="18">
        <v>218.07089586011099</v>
      </c>
      <c r="D35" s="18">
        <v>222.20135127366493</v>
      </c>
      <c r="E35" s="18">
        <v>979.38148167976078</v>
      </c>
      <c r="F35" s="18">
        <v>497.13924020351783</v>
      </c>
    </row>
    <row r="36" spans="1:6" ht="13" x14ac:dyDescent="0.25">
      <c r="A36" s="12" t="s">
        <v>50</v>
      </c>
      <c r="B36" s="18">
        <v>14023.962428427618</v>
      </c>
      <c r="C36" s="18">
        <v>17850.728407916016</v>
      </c>
      <c r="D36" s="18">
        <v>24591.815386253409</v>
      </c>
      <c r="E36" s="18">
        <v>39059.446754716009</v>
      </c>
      <c r="F36" s="18">
        <v>46859.959760141508</v>
      </c>
    </row>
    <row r="37" spans="1:6" ht="13" x14ac:dyDescent="0.25">
      <c r="A37" s="12" t="s">
        <v>7</v>
      </c>
      <c r="B37" s="18">
        <v>1154.6261592312162</v>
      </c>
      <c r="C37" s="18">
        <v>2315.4757788453862</v>
      </c>
      <c r="D37" s="18">
        <v>3489.9217292908088</v>
      </c>
      <c r="E37" s="18">
        <v>4415.0452307702435</v>
      </c>
      <c r="F37" s="18">
        <v>4717.6113244385406</v>
      </c>
    </row>
    <row r="38" spans="1:6" ht="13" x14ac:dyDescent="0.25">
      <c r="A38" s="12" t="s">
        <v>11</v>
      </c>
      <c r="B38" s="18">
        <v>424.66779091655786</v>
      </c>
      <c r="C38" s="18">
        <v>699.7400425490398</v>
      </c>
      <c r="D38" s="18">
        <v>1019.4746504637246</v>
      </c>
      <c r="E38" s="18">
        <v>1831.262010767382</v>
      </c>
      <c r="F38" s="18">
        <v>2079.4319153049328</v>
      </c>
    </row>
    <row r="39" spans="1:6" ht="13" x14ac:dyDescent="0.25">
      <c r="A39" s="12" t="s">
        <v>8</v>
      </c>
      <c r="B39" s="18">
        <v>12440.06099022021</v>
      </c>
      <c r="C39" s="18">
        <v>15357.25588814366</v>
      </c>
      <c r="D39" s="18">
        <v>19144.798622256934</v>
      </c>
      <c r="E39" s="18">
        <v>22473.884980499879</v>
      </c>
      <c r="F39" s="18">
        <v>36323.225360711927</v>
      </c>
    </row>
    <row r="40" spans="1:6" ht="13" x14ac:dyDescent="0.25">
      <c r="A40" s="12" t="s">
        <v>4</v>
      </c>
      <c r="B40" s="18">
        <v>1452.4626519517144</v>
      </c>
      <c r="C40" s="18">
        <v>2119.6982365820108</v>
      </c>
      <c r="D40" s="18">
        <v>2750.4677563561527</v>
      </c>
      <c r="E40" s="18">
        <v>4135.9690811006767</v>
      </c>
      <c r="F40" s="18">
        <v>5471.0426254050826</v>
      </c>
    </row>
    <row r="41" spans="1:6" ht="13" x14ac:dyDescent="0.25">
      <c r="A41" s="12" t="s">
        <v>12</v>
      </c>
      <c r="B41" s="18">
        <v>23.717213697822167</v>
      </c>
      <c r="C41" s="18">
        <v>29.116453453056003</v>
      </c>
      <c r="D41" s="18">
        <v>78.301230037217564</v>
      </c>
      <c r="E41" s="18">
        <v>53.664725827637781</v>
      </c>
      <c r="F41" s="18">
        <v>0</v>
      </c>
    </row>
    <row r="42" spans="1:6" ht="13" x14ac:dyDescent="0.25">
      <c r="A42" s="12" t="s">
        <v>13</v>
      </c>
      <c r="B42" s="18">
        <v>0</v>
      </c>
      <c r="C42" s="18">
        <v>0</v>
      </c>
      <c r="D42" s="18">
        <v>0</v>
      </c>
      <c r="E42" s="18">
        <v>71.705076538299181</v>
      </c>
      <c r="F42" s="18">
        <v>115.22591221074718</v>
      </c>
    </row>
    <row r="43" spans="1:6" ht="13" x14ac:dyDescent="0.3">
      <c r="A43" s="13" t="s">
        <v>10</v>
      </c>
      <c r="B43" s="19">
        <v>30277.139074817402</v>
      </c>
      <c r="C43" s="19">
        <v>39767.836525939427</v>
      </c>
      <c r="D43" s="19">
        <v>52700.601995894816</v>
      </c>
      <c r="E43" s="19">
        <v>74623.790334888166</v>
      </c>
      <c r="F43" s="19">
        <v>97079.191873094853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topLeftCell="A37" workbookViewId="0">
      <selection activeCell="A14" sqref="A14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47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10445.648394838601</v>
      </c>
      <c r="C6" s="15">
        <v>12822.673485785068</v>
      </c>
      <c r="D6" s="15">
        <v>19729.718758596337</v>
      </c>
      <c r="E6" s="15">
        <v>26963.721096016223</v>
      </c>
      <c r="F6" s="15">
        <v>38727.621180370181</v>
      </c>
    </row>
    <row r="7" spans="1:6" ht="13" x14ac:dyDescent="0.3">
      <c r="A7" s="2" t="s">
        <v>53</v>
      </c>
      <c r="B7" s="15">
        <v>41704.189702713309</v>
      </c>
      <c r="C7" s="15">
        <v>51399.661224937139</v>
      </c>
      <c r="D7" s="15">
        <v>79501.782100748023</v>
      </c>
      <c r="E7" s="15">
        <v>109338.38762739337</v>
      </c>
      <c r="F7" s="15">
        <v>158185.55852518618</v>
      </c>
    </row>
    <row r="8" spans="1:6" ht="13" x14ac:dyDescent="0.3">
      <c r="A8" s="1" t="s">
        <v>51</v>
      </c>
      <c r="B8" s="54">
        <v>6.9439985995796483E-2</v>
      </c>
      <c r="C8" s="54">
        <v>6.2556888522352722E-2</v>
      </c>
      <c r="D8" s="54">
        <v>7.6499955758891819E-2</v>
      </c>
      <c r="E8" s="54">
        <v>7.3288417114792517E-2</v>
      </c>
      <c r="F8" s="54">
        <v>7.3924289036224902E-2</v>
      </c>
    </row>
    <row r="9" spans="1:6" ht="13" x14ac:dyDescent="0.3">
      <c r="A9" s="1" t="s">
        <v>52</v>
      </c>
      <c r="B9" s="54">
        <v>0.12990585560928961</v>
      </c>
      <c r="C9" s="54">
        <v>0.11677618050794</v>
      </c>
      <c r="D9" s="54">
        <v>0.13930819848674433</v>
      </c>
      <c r="E9" s="54">
        <v>0.14082670251772403</v>
      </c>
      <c r="F9" s="54">
        <v>0.14332512934534364</v>
      </c>
    </row>
    <row r="10" spans="1:6" ht="13" x14ac:dyDescent="0.3">
      <c r="A10" s="1"/>
      <c r="B10" s="4"/>
      <c r="C10" s="4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16">
        <v>2824.0853594591676</v>
      </c>
      <c r="C17" s="16">
        <v>3521.3673621402895</v>
      </c>
      <c r="D17" s="16">
        <v>7116.7638244052096</v>
      </c>
      <c r="E17" s="16">
        <v>10239.288793530672</v>
      </c>
      <c r="F17" s="16">
        <v>15403.830370706066</v>
      </c>
    </row>
    <row r="18" spans="1:6" ht="13" x14ac:dyDescent="0.3">
      <c r="A18" s="2" t="s">
        <v>20</v>
      </c>
      <c r="B18" s="16">
        <v>2496.5509609845267</v>
      </c>
      <c r="C18" s="16">
        <v>2709.7746144611538</v>
      </c>
      <c r="D18" s="16">
        <v>4843.6280242325638</v>
      </c>
      <c r="E18" s="16">
        <v>4935.1026134464373</v>
      </c>
      <c r="F18" s="16">
        <v>6808.7024779050771</v>
      </c>
    </row>
    <row r="19" spans="1:6" ht="13" x14ac:dyDescent="0.3">
      <c r="A19" s="2" t="s">
        <v>18</v>
      </c>
      <c r="B19" s="16">
        <v>102.87264950229368</v>
      </c>
      <c r="C19" s="16">
        <v>124.90130769405175</v>
      </c>
      <c r="D19" s="16">
        <v>116.42545591520991</v>
      </c>
      <c r="E19" s="16">
        <v>184.3795564314625</v>
      </c>
      <c r="F19" s="16">
        <v>340.12056577266497</v>
      </c>
    </row>
    <row r="20" spans="1:6" ht="13" x14ac:dyDescent="0.3">
      <c r="A20" s="2" t="s">
        <v>16</v>
      </c>
      <c r="B20" s="16">
        <v>4700.6101878799136</v>
      </c>
      <c r="C20" s="16">
        <v>5793.1240717759974</v>
      </c>
      <c r="D20" s="16">
        <v>6524.2872236901649</v>
      </c>
      <c r="E20" s="16">
        <v>10166.589913115493</v>
      </c>
      <c r="F20" s="16">
        <v>13755.57939782177</v>
      </c>
    </row>
    <row r="21" spans="1:6" ht="13" x14ac:dyDescent="0.3">
      <c r="A21" s="21" t="s">
        <v>48</v>
      </c>
      <c r="B21" s="47">
        <v>509.77992578435845</v>
      </c>
      <c r="C21" s="47">
        <v>631.80840648385822</v>
      </c>
      <c r="D21" s="47">
        <v>948.18850749978617</v>
      </c>
      <c r="E21" s="47">
        <v>1339.0958333666736</v>
      </c>
      <c r="F21" s="47">
        <v>1832.5363458452982</v>
      </c>
    </row>
    <row r="22" spans="1:6" ht="13" x14ac:dyDescent="0.3">
      <c r="A22" s="21" t="s">
        <v>49</v>
      </c>
      <c r="B22" s="47">
        <f>+B20-B21</f>
        <v>4190.8302620955556</v>
      </c>
      <c r="C22" s="47">
        <f t="shared" ref="C22:F22" si="0">+C20-C21</f>
        <v>5161.3156652921389</v>
      </c>
      <c r="D22" s="47">
        <f t="shared" si="0"/>
        <v>5576.0987161903786</v>
      </c>
      <c r="E22" s="47">
        <f t="shared" si="0"/>
        <v>8827.4940797488198</v>
      </c>
      <c r="F22" s="47">
        <f t="shared" si="0"/>
        <v>11923.043051976472</v>
      </c>
    </row>
    <row r="23" spans="1:6" ht="13" x14ac:dyDescent="0.3">
      <c r="A23" s="2" t="s">
        <v>19</v>
      </c>
      <c r="B23" s="16">
        <v>321.52923701269555</v>
      </c>
      <c r="C23" s="16">
        <v>673.50612971356918</v>
      </c>
      <c r="D23" s="16">
        <v>1128.6142303532069</v>
      </c>
      <c r="E23" s="16">
        <v>1438.3602194922064</v>
      </c>
      <c r="F23" s="16">
        <v>2419.3883681646853</v>
      </c>
    </row>
    <row r="24" spans="1:6" ht="13" x14ac:dyDescent="0.25">
      <c r="A24" s="8" t="s">
        <v>10</v>
      </c>
      <c r="B24" s="17">
        <v>10445.648394838598</v>
      </c>
      <c r="C24" s="17">
        <v>12822.673485785061</v>
      </c>
      <c r="D24" s="17">
        <v>19729.718758596355</v>
      </c>
      <c r="E24" s="17">
        <v>26963.72109601627</v>
      </c>
      <c r="F24" s="17">
        <v>38727.621180370261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25">
      <c r="A32" s="12" t="s">
        <v>2</v>
      </c>
      <c r="B32" s="18">
        <v>65.294374314834585</v>
      </c>
      <c r="C32" s="18">
        <v>83.930138330996641</v>
      </c>
      <c r="D32" s="18">
        <v>109.02959140224139</v>
      </c>
      <c r="E32" s="18">
        <v>151.95735628318877</v>
      </c>
      <c r="F32" s="18">
        <v>421.14334621533641</v>
      </c>
    </row>
    <row r="33" spans="1:6" ht="13" x14ac:dyDescent="0.25">
      <c r="A33" s="12" t="s">
        <v>3</v>
      </c>
      <c r="B33" s="18">
        <v>284.1934077024053</v>
      </c>
      <c r="C33" s="18">
        <v>492.9803393242031</v>
      </c>
      <c r="D33" s="18">
        <v>851.64445720088315</v>
      </c>
      <c r="E33" s="18">
        <v>1249.3752195684067</v>
      </c>
      <c r="F33" s="18">
        <v>1090.043662993093</v>
      </c>
    </row>
    <row r="34" spans="1:6" ht="12.75" customHeight="1" x14ac:dyDescent="0.25">
      <c r="A34" s="12" t="s">
        <v>5</v>
      </c>
      <c r="B34" s="18">
        <v>306.17154509025431</v>
      </c>
      <c r="C34" s="18">
        <v>587.21710759314135</v>
      </c>
      <c r="D34" s="18">
        <v>1952.6614833692315</v>
      </c>
      <c r="E34" s="18">
        <v>822.74936107012843</v>
      </c>
      <c r="F34" s="18">
        <v>693.64466572948413</v>
      </c>
    </row>
    <row r="35" spans="1:6" ht="13" x14ac:dyDescent="0.25">
      <c r="A35" s="12" t="s">
        <v>6</v>
      </c>
      <c r="B35" s="18">
        <v>76.917575442755108</v>
      </c>
      <c r="C35" s="18">
        <v>112.7201652626152</v>
      </c>
      <c r="D35" s="18">
        <v>633.42433292510532</v>
      </c>
      <c r="E35" s="18">
        <v>507.14467589419058</v>
      </c>
      <c r="F35" s="18">
        <v>467.42260085166691</v>
      </c>
    </row>
    <row r="36" spans="1:6" ht="13" x14ac:dyDescent="0.25">
      <c r="A36" s="12" t="s">
        <v>50</v>
      </c>
      <c r="B36" s="18">
        <v>4049.7375920411414</v>
      </c>
      <c r="C36" s="18">
        <v>5070.3445234641977</v>
      </c>
      <c r="D36" s="18">
        <v>7125.8449900007417</v>
      </c>
      <c r="E36" s="18">
        <v>10457.086762569206</v>
      </c>
      <c r="F36" s="18">
        <v>13128.707242653019</v>
      </c>
    </row>
    <row r="37" spans="1:6" ht="13" x14ac:dyDescent="0.25">
      <c r="A37" s="12" t="s">
        <v>7</v>
      </c>
      <c r="B37" s="18">
        <v>483.24532041450504</v>
      </c>
      <c r="C37" s="18">
        <v>593.04235935457666</v>
      </c>
      <c r="D37" s="18">
        <v>1100.2161940652179</v>
      </c>
      <c r="E37" s="18">
        <v>2105.0339251303144</v>
      </c>
      <c r="F37" s="18">
        <v>5318.5905249202415</v>
      </c>
    </row>
    <row r="38" spans="1:6" ht="13" x14ac:dyDescent="0.25">
      <c r="A38" s="12" t="s">
        <v>11</v>
      </c>
      <c r="B38" s="18">
        <v>418.95863757884337</v>
      </c>
      <c r="C38" s="18">
        <v>488.79744595685401</v>
      </c>
      <c r="D38" s="18">
        <v>580.84468056658091</v>
      </c>
      <c r="E38" s="18">
        <v>720.12074394606157</v>
      </c>
      <c r="F38" s="18">
        <v>1127.0258900226372</v>
      </c>
    </row>
    <row r="39" spans="1:6" ht="13" x14ac:dyDescent="0.25">
      <c r="A39" s="12" t="s">
        <v>8</v>
      </c>
      <c r="B39" s="18">
        <v>4152.3881932635104</v>
      </c>
      <c r="C39" s="18">
        <v>4407.1280166911165</v>
      </c>
      <c r="D39" s="18">
        <v>5736.9745696816908</v>
      </c>
      <c r="E39" s="18">
        <v>8236.321576428687</v>
      </c>
      <c r="F39" s="18">
        <v>12195.159691486082</v>
      </c>
    </row>
    <row r="40" spans="1:6" ht="13" x14ac:dyDescent="0.25">
      <c r="A40" s="12" t="s">
        <v>4</v>
      </c>
      <c r="B40" s="18">
        <v>509.77992578435845</v>
      </c>
      <c r="C40" s="18">
        <v>631.80840648385822</v>
      </c>
      <c r="D40" s="18">
        <v>948.18850749978617</v>
      </c>
      <c r="E40" s="18">
        <v>1339.0958333666736</v>
      </c>
      <c r="F40" s="18">
        <v>1832.5363458452982</v>
      </c>
    </row>
    <row r="41" spans="1:6" ht="13" x14ac:dyDescent="0.25">
      <c r="A41" s="12" t="s">
        <v>12</v>
      </c>
      <c r="B41" s="18">
        <v>0.86211590400284788</v>
      </c>
      <c r="C41" s="18">
        <v>15.037253030515602</v>
      </c>
      <c r="D41" s="18">
        <v>9.1931708451108687</v>
      </c>
      <c r="E41" s="18">
        <v>45.517559218170589</v>
      </c>
      <c r="F41" s="18">
        <v>568.85547287033387</v>
      </c>
    </row>
    <row r="42" spans="1:6" ht="13" x14ac:dyDescent="0.25">
      <c r="A42" s="12" t="s">
        <v>13</v>
      </c>
      <c r="B42" s="18">
        <v>98.099707301985717</v>
      </c>
      <c r="C42" s="18">
        <v>339.66773029298753</v>
      </c>
      <c r="D42" s="18">
        <v>681.69678103970921</v>
      </c>
      <c r="E42" s="18">
        <v>1329.3180825412906</v>
      </c>
      <c r="F42" s="18">
        <v>1884.4917367830556</v>
      </c>
    </row>
    <row r="43" spans="1:6" ht="13" x14ac:dyDescent="0.3">
      <c r="A43" s="13" t="s">
        <v>10</v>
      </c>
      <c r="B43" s="19">
        <v>10445.648394838596</v>
      </c>
      <c r="C43" s="19">
        <v>12822.673485785062</v>
      </c>
      <c r="D43" s="19">
        <v>19729.7187585963</v>
      </c>
      <c r="E43" s="19">
        <v>26963.721096016317</v>
      </c>
      <c r="F43" s="19">
        <v>38727.621180370246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topLeftCell="A34" workbookViewId="0">
      <selection activeCell="C12" sqref="C12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24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1126.9899307685434</v>
      </c>
      <c r="C6" s="15">
        <v>1545.7634391310171</v>
      </c>
      <c r="D6" s="15">
        <v>1966.8966822438344</v>
      </c>
      <c r="E6" s="15">
        <v>2771.3539198937888</v>
      </c>
      <c r="F6" s="15">
        <v>4844.5235071106526</v>
      </c>
    </row>
    <row r="7" spans="1:6" ht="13" x14ac:dyDescent="0.3">
      <c r="A7" s="2" t="s">
        <v>53</v>
      </c>
      <c r="B7" s="15">
        <v>27436.033078573008</v>
      </c>
      <c r="C7" s="15">
        <v>37575.988505020228</v>
      </c>
      <c r="D7" s="15">
        <v>47763.396849048921</v>
      </c>
      <c r="E7" s="15">
        <v>67269.137334185856</v>
      </c>
      <c r="F7" s="15">
        <v>117639.77336904526</v>
      </c>
    </row>
    <row r="8" spans="1:6" ht="13" x14ac:dyDescent="0.3">
      <c r="A8" s="1" t="s">
        <v>51</v>
      </c>
      <c r="B8" s="54">
        <v>6.3662112064619525E-2</v>
      </c>
      <c r="C8" s="54">
        <v>6.6567479399294485E-2</v>
      </c>
      <c r="D8" s="54">
        <v>6.7415065303802271E-2</v>
      </c>
      <c r="E8" s="54">
        <v>6.4486723771376889E-2</v>
      </c>
      <c r="F8" s="54">
        <v>6.4499799714570177E-2</v>
      </c>
    </row>
    <row r="9" spans="1:6" ht="13" x14ac:dyDescent="0.3">
      <c r="A9" s="1" t="s">
        <v>52</v>
      </c>
      <c r="B9" s="54">
        <v>0.10199811699978663</v>
      </c>
      <c r="C9" s="54">
        <v>0.10402920874762932</v>
      </c>
      <c r="D9" s="54">
        <v>9.6020043328749957E-2</v>
      </c>
      <c r="E9" s="54">
        <v>0.10562207858274018</v>
      </c>
      <c r="F9" s="54">
        <v>0.13113169088343885</v>
      </c>
    </row>
    <row r="10" spans="1:6" ht="13" x14ac:dyDescent="0.3">
      <c r="A10" s="1"/>
      <c r="B10" s="4"/>
      <c r="C10" s="4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25">
      <c r="A17" s="16" t="s">
        <v>17</v>
      </c>
      <c r="B17" s="16">
        <v>382.6101897609596</v>
      </c>
      <c r="C17" s="16">
        <v>507.34390804946668</v>
      </c>
      <c r="D17" s="16">
        <v>666.50629616499157</v>
      </c>
      <c r="E17" s="16">
        <v>1011.1504634097994</v>
      </c>
      <c r="F17" s="16">
        <v>1335.3175743791644</v>
      </c>
    </row>
    <row r="18" spans="1:6" ht="13" x14ac:dyDescent="0.3">
      <c r="A18" s="2" t="s">
        <v>20</v>
      </c>
      <c r="B18" s="16">
        <v>0</v>
      </c>
      <c r="C18" s="16">
        <v>0</v>
      </c>
      <c r="D18" s="16">
        <v>0</v>
      </c>
      <c r="E18" s="16">
        <v>0</v>
      </c>
      <c r="F18" s="16">
        <v>1394.6766947271833</v>
      </c>
    </row>
    <row r="19" spans="1:6" ht="13" x14ac:dyDescent="0.3">
      <c r="A19" s="2" t="s">
        <v>18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</row>
    <row r="20" spans="1:6" ht="13" x14ac:dyDescent="0.3">
      <c r="A20" s="2" t="s">
        <v>16</v>
      </c>
      <c r="B20" s="16">
        <v>736.52377446641412</v>
      </c>
      <c r="C20" s="16">
        <v>1029.0171865904447</v>
      </c>
      <c r="D20" s="16">
        <v>1285.4905556418221</v>
      </c>
      <c r="E20" s="16">
        <v>1739.2783493979607</v>
      </c>
      <c r="F20" s="16">
        <v>2045.0754374125308</v>
      </c>
    </row>
    <row r="21" spans="1:6" ht="13" x14ac:dyDescent="0.3">
      <c r="A21" s="21" t="s">
        <v>48</v>
      </c>
      <c r="B21" s="47">
        <v>103.52320214886805</v>
      </c>
      <c r="C21" s="47">
        <v>126.74726078654223</v>
      </c>
      <c r="D21" s="47">
        <v>206.91627568388887</v>
      </c>
      <c r="E21" s="47">
        <v>268.70573568398737</v>
      </c>
      <c r="F21" s="16">
        <v>366.96470603276327</v>
      </c>
    </row>
    <row r="22" spans="1:6" ht="13" x14ac:dyDescent="0.3">
      <c r="A22" s="21" t="s">
        <v>49</v>
      </c>
      <c r="B22" s="47">
        <f>+B20-B21</f>
        <v>633.00057231754613</v>
      </c>
      <c r="C22" s="47">
        <f t="shared" ref="C22:F22" si="0">+C20-C21</f>
        <v>902.26992580390242</v>
      </c>
      <c r="D22" s="47">
        <f t="shared" si="0"/>
        <v>1078.5742799579332</v>
      </c>
      <c r="E22" s="47">
        <f t="shared" si="0"/>
        <v>1470.5726137139734</v>
      </c>
      <c r="F22" s="16">
        <f t="shared" si="0"/>
        <v>1678.1107313797675</v>
      </c>
    </row>
    <row r="23" spans="1:6" ht="13" x14ac:dyDescent="0.3">
      <c r="A23" s="2" t="s">
        <v>19</v>
      </c>
      <c r="B23" s="16">
        <v>7.8559665411698134</v>
      </c>
      <c r="C23" s="16">
        <v>9.4023444911058682</v>
      </c>
      <c r="D23" s="16">
        <v>14.899830437021055</v>
      </c>
      <c r="E23" s="16">
        <v>20.925107086028341</v>
      </c>
      <c r="F23" s="16">
        <v>69.453800591780279</v>
      </c>
    </row>
    <row r="24" spans="1:6" ht="13" x14ac:dyDescent="0.25">
      <c r="A24" s="8" t="s">
        <v>10</v>
      </c>
      <c r="B24" s="17">
        <v>1126.9899307685437</v>
      </c>
      <c r="C24" s="17">
        <v>1545.7634391310171</v>
      </c>
      <c r="D24" s="17">
        <v>1966.8966822438347</v>
      </c>
      <c r="E24" s="17">
        <v>2771.3539198937883</v>
      </c>
      <c r="F24" s="17">
        <v>4844.523507110659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25">
      <c r="A32" s="12" t="s">
        <v>2</v>
      </c>
      <c r="B32" s="18">
        <v>0</v>
      </c>
      <c r="C32" s="18">
        <v>0</v>
      </c>
      <c r="D32" s="18">
        <v>0</v>
      </c>
      <c r="E32" s="18">
        <v>0</v>
      </c>
      <c r="F32" s="18">
        <v>39.516658051694655</v>
      </c>
    </row>
    <row r="33" spans="1:6" ht="13" x14ac:dyDescent="0.25">
      <c r="A33" s="12" t="s">
        <v>3</v>
      </c>
      <c r="B33" s="18">
        <v>90.079080337009898</v>
      </c>
      <c r="C33" s="18">
        <v>140.20958775224884</v>
      </c>
      <c r="D33" s="18">
        <v>123.44076149954961</v>
      </c>
      <c r="E33" s="18">
        <v>203.86581854186198</v>
      </c>
      <c r="F33" s="18">
        <v>451.05361021254652</v>
      </c>
    </row>
    <row r="34" spans="1:6" ht="12.75" customHeight="1" x14ac:dyDescent="0.25">
      <c r="A34" s="12" t="s">
        <v>5</v>
      </c>
      <c r="B34" s="18">
        <v>16.888433424523985</v>
      </c>
      <c r="C34" s="18">
        <v>22.779707756192067</v>
      </c>
      <c r="D34" s="18">
        <v>30.466717420158439</v>
      </c>
      <c r="E34" s="18">
        <v>42.787018769861959</v>
      </c>
      <c r="F34" s="18">
        <v>31.571660009599515</v>
      </c>
    </row>
    <row r="35" spans="1:6" ht="13" x14ac:dyDescent="0.25">
      <c r="A35" s="12" t="s">
        <v>6</v>
      </c>
      <c r="B35" s="18">
        <v>112.49114845065439</v>
      </c>
      <c r="C35" s="18">
        <v>170.8404448339123</v>
      </c>
      <c r="D35" s="18">
        <v>184.86959974522728</v>
      </c>
      <c r="E35" s="18">
        <v>240.11033105260861</v>
      </c>
      <c r="F35" s="18">
        <v>53.206009940321032</v>
      </c>
    </row>
    <row r="36" spans="1:6" ht="13" x14ac:dyDescent="0.25">
      <c r="A36" s="12" t="s">
        <v>50</v>
      </c>
      <c r="B36" s="18">
        <v>508.32628466559385</v>
      </c>
      <c r="C36" s="18">
        <v>690.77312315946801</v>
      </c>
      <c r="D36" s="18">
        <v>903.85863780190937</v>
      </c>
      <c r="E36" s="18">
        <v>1370.5454309771612</v>
      </c>
      <c r="F36" s="18">
        <v>2685.5076772950852</v>
      </c>
    </row>
    <row r="37" spans="1:6" ht="13" x14ac:dyDescent="0.25">
      <c r="A37" s="12" t="s">
        <v>7</v>
      </c>
      <c r="B37" s="18">
        <v>39.067623585782613</v>
      </c>
      <c r="C37" s="18">
        <v>47.892686088954292</v>
      </c>
      <c r="D37" s="18">
        <v>71.225976565517556</v>
      </c>
      <c r="E37" s="18">
        <v>100.28650288078848</v>
      </c>
      <c r="F37" s="18">
        <v>2.539962989037514E-3</v>
      </c>
    </row>
    <row r="38" spans="1:6" ht="13" x14ac:dyDescent="0.25">
      <c r="A38" s="12" t="s">
        <v>11</v>
      </c>
      <c r="B38" s="18">
        <v>0</v>
      </c>
      <c r="C38" s="18">
        <v>0</v>
      </c>
      <c r="D38" s="18">
        <v>0</v>
      </c>
      <c r="E38" s="18">
        <v>0</v>
      </c>
      <c r="F38" s="18">
        <v>0.40783208053951386</v>
      </c>
    </row>
    <row r="39" spans="1:6" ht="13" x14ac:dyDescent="0.25">
      <c r="A39" s="12" t="s">
        <v>8</v>
      </c>
      <c r="B39" s="18">
        <v>254.98994572312702</v>
      </c>
      <c r="C39" s="18">
        <v>344.90531179069649</v>
      </c>
      <c r="D39" s="18">
        <v>444.18993076405843</v>
      </c>
      <c r="E39" s="18">
        <v>542.34432727765568</v>
      </c>
      <c r="F39" s="18">
        <v>1178.4440165891494</v>
      </c>
    </row>
    <row r="40" spans="1:6" ht="13" x14ac:dyDescent="0.25">
      <c r="A40" s="12" t="s">
        <v>4</v>
      </c>
      <c r="B40" s="18">
        <v>103.52320214886805</v>
      </c>
      <c r="C40" s="18">
        <v>126.74726078654223</v>
      </c>
      <c r="D40" s="18">
        <v>206.91627568388887</v>
      </c>
      <c r="E40" s="18">
        <v>268.70573568398737</v>
      </c>
      <c r="F40" s="18">
        <v>366.96470603276327</v>
      </c>
    </row>
    <row r="41" spans="1:6" ht="13" x14ac:dyDescent="0.25">
      <c r="A41" s="12" t="s">
        <v>12</v>
      </c>
      <c r="B41" s="18">
        <v>1.6242124329837861</v>
      </c>
      <c r="C41" s="18">
        <v>1.61531696300292</v>
      </c>
      <c r="D41" s="18">
        <v>1.9287827635251853</v>
      </c>
      <c r="E41" s="18">
        <v>2.708754709863626</v>
      </c>
      <c r="F41" s="18">
        <v>19.73935747040473</v>
      </c>
    </row>
    <row r="42" spans="1:6" ht="13" x14ac:dyDescent="0.25">
      <c r="A42" s="12" t="s">
        <v>13</v>
      </c>
      <c r="B42" s="18">
        <v>0</v>
      </c>
      <c r="C42" s="18">
        <v>0</v>
      </c>
      <c r="D42" s="18">
        <v>0</v>
      </c>
      <c r="E42" s="18">
        <v>0</v>
      </c>
      <c r="F42" s="18">
        <v>18.10943946556646</v>
      </c>
    </row>
    <row r="43" spans="1:6" ht="13" x14ac:dyDescent="0.3">
      <c r="A43" s="13" t="s">
        <v>10</v>
      </c>
      <c r="B43" s="19">
        <v>1126.9899307685434</v>
      </c>
      <c r="C43" s="19">
        <v>1545.7634391310173</v>
      </c>
      <c r="D43" s="19">
        <v>1966.8966822438347</v>
      </c>
      <c r="E43" s="19">
        <v>2771.3539198937888</v>
      </c>
      <c r="F43" s="19">
        <v>4844.5235071106599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B10" sqref="B10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25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2738.2000405728345</v>
      </c>
      <c r="C6" s="15">
        <v>3509.394700237207</v>
      </c>
      <c r="D6" s="15">
        <v>4675.3565945038454</v>
      </c>
      <c r="E6" s="15">
        <v>6435.7474252277934</v>
      </c>
      <c r="F6" s="15">
        <v>7083.293636375307</v>
      </c>
    </row>
    <row r="7" spans="1:6" ht="13" x14ac:dyDescent="0.3">
      <c r="A7" s="2" t="s">
        <v>53</v>
      </c>
      <c r="B7" s="15">
        <v>20174.766736707101</v>
      </c>
      <c r="C7" s="15">
        <v>25843.327812049098</v>
      </c>
      <c r="D7" s="15">
        <v>34449.8146446881</v>
      </c>
      <c r="E7" s="15">
        <v>47508.913255387364</v>
      </c>
      <c r="F7" s="15">
        <v>52451.357964939889</v>
      </c>
    </row>
    <row r="8" spans="1:6" ht="13" x14ac:dyDescent="0.3">
      <c r="A8" s="1" t="s">
        <v>51</v>
      </c>
      <c r="B8" s="54">
        <v>6.562927593310286E-2</v>
      </c>
      <c r="C8" s="54">
        <v>5.1463433147570285E-2</v>
      </c>
      <c r="D8" s="54">
        <v>6.1732695797099411E-2</v>
      </c>
      <c r="E8" s="54">
        <v>6.7672971242430643E-2</v>
      </c>
      <c r="F8" s="54">
        <v>4.9258059154197807E-2</v>
      </c>
    </row>
    <row r="9" spans="1:6" ht="13" x14ac:dyDescent="0.3">
      <c r="A9" s="1" t="s">
        <v>52</v>
      </c>
      <c r="B9" s="54">
        <v>0.11352419764855032</v>
      </c>
      <c r="C9" s="54">
        <v>0.1081797228193708</v>
      </c>
      <c r="D9" s="54">
        <v>0.12320858031923647</v>
      </c>
      <c r="E9" s="54">
        <v>0.11498603338200719</v>
      </c>
      <c r="F9" s="54">
        <v>8.4075101085053297E-2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15">
        <v>929.1744398699999</v>
      </c>
      <c r="C17" s="15">
        <v>1247.8715897399995</v>
      </c>
      <c r="D17" s="15">
        <v>1476.91</v>
      </c>
      <c r="E17" s="15">
        <v>1902.8073333333332</v>
      </c>
      <c r="F17" s="15">
        <v>2489.81</v>
      </c>
    </row>
    <row r="18" spans="1:6" ht="13" x14ac:dyDescent="0.3">
      <c r="A18" s="2" t="s">
        <v>20</v>
      </c>
      <c r="B18" s="15">
        <v>636.28694912445371</v>
      </c>
      <c r="C18" s="15">
        <v>619.77127793935256</v>
      </c>
      <c r="D18" s="15">
        <v>478.14391286034845</v>
      </c>
      <c r="E18" s="15">
        <v>680.8947850530767</v>
      </c>
      <c r="F18" s="15">
        <v>871.59148294046304</v>
      </c>
    </row>
    <row r="19" spans="1:6" ht="13" x14ac:dyDescent="0.3">
      <c r="A19" s="2" t="s">
        <v>18</v>
      </c>
      <c r="B19" s="15">
        <v>54.070292690705514</v>
      </c>
      <c r="C19" s="15">
        <v>63.109783247005673</v>
      </c>
      <c r="D19" s="15">
        <v>0</v>
      </c>
      <c r="E19" s="15">
        <v>0</v>
      </c>
      <c r="F19" s="15">
        <v>0</v>
      </c>
    </row>
    <row r="20" spans="1:6" ht="13" x14ac:dyDescent="0.3">
      <c r="A20" s="2" t="s">
        <v>16</v>
      </c>
      <c r="B20" s="15">
        <v>1003.9028770069654</v>
      </c>
      <c r="C20" s="15">
        <v>1423.2448398201727</v>
      </c>
      <c r="D20" s="15">
        <v>2568.840411095236</v>
      </c>
      <c r="E20" s="15">
        <v>3647.9288848894189</v>
      </c>
      <c r="F20" s="15">
        <v>3486.0070075161921</v>
      </c>
    </row>
    <row r="21" spans="1:6" ht="13" x14ac:dyDescent="0.3">
      <c r="A21" s="21" t="s">
        <v>48</v>
      </c>
      <c r="B21" s="47">
        <v>233.72365005517651</v>
      </c>
      <c r="C21" s="47">
        <v>294.20262491459943</v>
      </c>
      <c r="D21" s="47">
        <v>460.70307905108535</v>
      </c>
      <c r="E21" s="47">
        <v>800.5287076935083</v>
      </c>
      <c r="F21" s="47">
        <v>1130.7741870139748</v>
      </c>
    </row>
    <row r="22" spans="1:6" ht="13" x14ac:dyDescent="0.3">
      <c r="A22" s="21" t="s">
        <v>49</v>
      </c>
      <c r="B22" s="47">
        <f>+B20-B21</f>
        <v>770.17922695178891</v>
      </c>
      <c r="C22" s="47">
        <f t="shared" ref="C22:F22" si="0">+C20-C21</f>
        <v>1129.0422149055732</v>
      </c>
      <c r="D22" s="47">
        <f t="shared" si="0"/>
        <v>2108.1373320441508</v>
      </c>
      <c r="E22" s="47">
        <f t="shared" si="0"/>
        <v>2847.4001771959106</v>
      </c>
      <c r="F22" s="47">
        <f t="shared" si="0"/>
        <v>2355.2328205022172</v>
      </c>
    </row>
    <row r="23" spans="1:6" ht="13" x14ac:dyDescent="0.3">
      <c r="A23" s="2" t="s">
        <v>19</v>
      </c>
      <c r="B23" s="16">
        <v>114.76548188070183</v>
      </c>
      <c r="C23" s="16">
        <v>155.39720949068334</v>
      </c>
      <c r="D23" s="16">
        <v>151.46227054826142</v>
      </c>
      <c r="E23" s="16">
        <v>204.11642195196663</v>
      </c>
      <c r="F23" s="15">
        <v>235.88514591865282</v>
      </c>
    </row>
    <row r="24" spans="1:6" ht="13" x14ac:dyDescent="0.25">
      <c r="A24" s="8" t="s">
        <v>10</v>
      </c>
      <c r="B24" s="17">
        <v>2738.2000405728263</v>
      </c>
      <c r="C24" s="17">
        <v>3509.3947002372138</v>
      </c>
      <c r="D24" s="17">
        <v>4675.3565945038463</v>
      </c>
      <c r="E24" s="17">
        <v>6435.7474252277952</v>
      </c>
      <c r="F24" s="17">
        <v>7083.2936363753079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25">
      <c r="A32" s="12" t="s">
        <v>2</v>
      </c>
      <c r="B32" s="18">
        <v>54.437613431806199</v>
      </c>
      <c r="C32" s="18">
        <v>63.109783247005673</v>
      </c>
      <c r="D32" s="18">
        <v>135.9117232326019</v>
      </c>
      <c r="E32" s="18">
        <v>183.60589858764004</v>
      </c>
      <c r="F32" s="18">
        <v>201.20561546599941</v>
      </c>
    </row>
    <row r="33" spans="1:6" ht="13" x14ac:dyDescent="0.25">
      <c r="A33" s="12" t="s">
        <v>3</v>
      </c>
      <c r="B33" s="18">
        <v>156.10818490116264</v>
      </c>
      <c r="C33" s="18">
        <v>257.20374309221955</v>
      </c>
      <c r="D33" s="18">
        <v>433.93646407671616</v>
      </c>
      <c r="E33" s="18">
        <v>564.89221386704889</v>
      </c>
      <c r="F33" s="18">
        <v>266.84547460952251</v>
      </c>
    </row>
    <row r="34" spans="1:6" ht="12.75" customHeight="1" x14ac:dyDescent="0.25">
      <c r="A34" s="12" t="s">
        <v>5</v>
      </c>
      <c r="B34" s="18">
        <v>95.380203628992234</v>
      </c>
      <c r="C34" s="18">
        <v>51.681447095400785</v>
      </c>
      <c r="D34" s="18">
        <v>150.0504851428702</v>
      </c>
      <c r="E34" s="18">
        <v>201.70689282719667</v>
      </c>
      <c r="F34" s="18">
        <v>235.27076533716991</v>
      </c>
    </row>
    <row r="35" spans="1:6" ht="13" x14ac:dyDescent="0.25">
      <c r="A35" s="12" t="s">
        <v>6</v>
      </c>
      <c r="B35" s="18">
        <v>41.62020967739641</v>
      </c>
      <c r="C35" s="18">
        <v>13.449453226809831</v>
      </c>
      <c r="D35" s="18">
        <v>28.964421529347138</v>
      </c>
      <c r="E35" s="18">
        <v>39.128623458519293</v>
      </c>
      <c r="F35" s="18">
        <v>42.879334628515601</v>
      </c>
    </row>
    <row r="36" spans="1:6" ht="13" x14ac:dyDescent="0.25">
      <c r="A36" s="12" t="s">
        <v>50</v>
      </c>
      <c r="B36" s="18">
        <v>1338.9972893899405</v>
      </c>
      <c r="C36" s="18">
        <v>1672.9249580161882</v>
      </c>
      <c r="D36" s="18">
        <v>1955.0539128603484</v>
      </c>
      <c r="E36" s="18">
        <v>2583.7021183864099</v>
      </c>
      <c r="F36" s="18">
        <v>3361.4014829404628</v>
      </c>
    </row>
    <row r="37" spans="1:6" ht="13" x14ac:dyDescent="0.25">
      <c r="A37" s="12" t="s">
        <v>7</v>
      </c>
      <c r="B37" s="18">
        <v>42.66984523060124</v>
      </c>
      <c r="C37" s="18">
        <v>41.740254495917171</v>
      </c>
      <c r="D37" s="18">
        <v>89.890816048344206</v>
      </c>
      <c r="E37" s="18">
        <v>121.43532333179533</v>
      </c>
      <c r="F37" s="18">
        <v>133.075620980792</v>
      </c>
    </row>
    <row r="38" spans="1:6" ht="13" x14ac:dyDescent="0.25">
      <c r="A38" s="12" t="s">
        <v>11</v>
      </c>
      <c r="B38" s="18">
        <v>106.65964644348315</v>
      </c>
      <c r="C38" s="18">
        <v>84.583712596383293</v>
      </c>
      <c r="D38" s="18">
        <v>182.15746505405767</v>
      </c>
      <c r="E38" s="18">
        <v>246.08020750688422</v>
      </c>
      <c r="F38" s="18">
        <v>269.66845829187639</v>
      </c>
    </row>
    <row r="39" spans="1:6" ht="13" x14ac:dyDescent="0.25">
      <c r="A39" s="12" t="s">
        <v>8</v>
      </c>
      <c r="B39" s="18">
        <v>637.63040710563507</v>
      </c>
      <c r="C39" s="18">
        <v>903.72831265360378</v>
      </c>
      <c r="D39" s="18">
        <v>1237.2764421030836</v>
      </c>
      <c r="E39" s="18">
        <v>1692.2579104440224</v>
      </c>
      <c r="F39" s="18">
        <v>1441.5583165255105</v>
      </c>
    </row>
    <row r="40" spans="1:6" ht="13" x14ac:dyDescent="0.25">
      <c r="A40" s="12" t="s">
        <v>4</v>
      </c>
      <c r="B40" s="18">
        <v>233.72365005517651</v>
      </c>
      <c r="C40" s="18">
        <v>294.20262491459943</v>
      </c>
      <c r="D40" s="18">
        <v>460.70307905108535</v>
      </c>
      <c r="E40" s="18">
        <v>800.5287076935083</v>
      </c>
      <c r="F40" s="18">
        <v>1130.7741870139748</v>
      </c>
    </row>
    <row r="41" spans="1:6" ht="13" x14ac:dyDescent="0.25">
      <c r="A41" s="12" t="s">
        <v>12</v>
      </c>
      <c r="B41" s="18">
        <v>1.3983869069967805</v>
      </c>
      <c r="C41" s="18">
        <v>0</v>
      </c>
      <c r="D41" s="18">
        <v>0</v>
      </c>
      <c r="E41" s="18">
        <v>0</v>
      </c>
      <c r="F41" s="18">
        <v>0</v>
      </c>
    </row>
    <row r="42" spans="1:6" ht="13" x14ac:dyDescent="0.25">
      <c r="A42" s="12" t="s">
        <v>13</v>
      </c>
      <c r="B42" s="18">
        <v>29.574603801635547</v>
      </c>
      <c r="C42" s="18">
        <v>126.77041089908671</v>
      </c>
      <c r="D42" s="18">
        <v>1.4117854053912104</v>
      </c>
      <c r="E42" s="18">
        <v>2.4095291247699735</v>
      </c>
      <c r="F42" s="18">
        <v>0.61438058148290509</v>
      </c>
    </row>
    <row r="43" spans="1:6" ht="13" x14ac:dyDescent="0.3">
      <c r="A43" s="13" t="s">
        <v>10</v>
      </c>
      <c r="B43" s="19">
        <v>2738.2000405728263</v>
      </c>
      <c r="C43" s="19">
        <v>3509.3947002372142</v>
      </c>
      <c r="D43" s="19">
        <v>4675.3565945038463</v>
      </c>
      <c r="E43" s="19">
        <v>6435.7474252277952</v>
      </c>
      <c r="F43" s="19">
        <v>7083.293636375307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A11" sqref="A11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26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1830.1902897785847</v>
      </c>
      <c r="C6" s="15">
        <v>2277.0469709138069</v>
      </c>
      <c r="D6" s="15">
        <v>2550.5764181401987</v>
      </c>
      <c r="E6" s="15">
        <v>4570.4207053581531</v>
      </c>
      <c r="F6" s="15">
        <v>4911.4478167685629</v>
      </c>
    </row>
    <row r="7" spans="1:6" ht="13" x14ac:dyDescent="0.3">
      <c r="A7" s="2" t="s">
        <v>53</v>
      </c>
      <c r="B7" s="15">
        <v>29797.953268944719</v>
      </c>
      <c r="C7" s="15">
        <v>37013.718865940718</v>
      </c>
      <c r="D7" s="15">
        <v>41416.218792871499</v>
      </c>
      <c r="E7" s="15">
        <v>74174.671038157539</v>
      </c>
      <c r="F7" s="15">
        <v>79695.070694628463</v>
      </c>
    </row>
    <row r="8" spans="1:6" ht="13" x14ac:dyDescent="0.3">
      <c r="A8" s="1" t="s">
        <v>51</v>
      </c>
      <c r="B8" s="54">
        <v>6.1152950322253624E-2</v>
      </c>
      <c r="C8" s="54">
        <v>5.7887608683651295E-2</v>
      </c>
      <c r="D8" s="54">
        <v>5.0283379212289148E-2</v>
      </c>
      <c r="E8" s="54">
        <v>5.9227625289408739E-2</v>
      </c>
      <c r="F8" s="54">
        <v>4.0089227078842299E-2</v>
      </c>
    </row>
    <row r="9" spans="1:6" ht="13" x14ac:dyDescent="0.3">
      <c r="A9" s="1" t="s">
        <v>52</v>
      </c>
      <c r="B9" s="54">
        <v>0.10104934151357182</v>
      </c>
      <c r="C9" s="54">
        <v>0.10033436167466915</v>
      </c>
      <c r="D9" s="54">
        <v>0.10031084961310628</v>
      </c>
      <c r="E9" s="54">
        <v>9.8436102275106879E-2</v>
      </c>
      <c r="F9" s="54">
        <v>8.2198311034710161E-2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15">
        <v>690.25316437557126</v>
      </c>
      <c r="C17" s="15">
        <v>834.07502953284109</v>
      </c>
      <c r="D17" s="15">
        <v>933.62984110115781</v>
      </c>
      <c r="E17" s="15">
        <v>1691.7226692037682</v>
      </c>
      <c r="F17" s="15">
        <v>1675.4353493390145</v>
      </c>
    </row>
    <row r="18" spans="1:6" ht="13" x14ac:dyDescent="0.3">
      <c r="A18" s="2" t="s">
        <v>20</v>
      </c>
      <c r="B18" s="15">
        <v>151.93185078828969</v>
      </c>
      <c r="C18" s="15">
        <v>234.93935715716214</v>
      </c>
      <c r="D18" s="15">
        <v>514.638600541139</v>
      </c>
      <c r="E18" s="15">
        <v>907.09706421490978</v>
      </c>
      <c r="F18" s="15">
        <v>0</v>
      </c>
    </row>
    <row r="19" spans="1:6" ht="13" x14ac:dyDescent="0.3">
      <c r="A19" s="2" t="s">
        <v>18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</row>
    <row r="20" spans="1:6" ht="13" x14ac:dyDescent="0.3">
      <c r="A20" s="2" t="s">
        <v>16</v>
      </c>
      <c r="B20" s="15">
        <v>978.23586163157177</v>
      </c>
      <c r="C20" s="15">
        <v>1196.6798207415081</v>
      </c>
      <c r="D20" s="15">
        <v>1092.8114268487784</v>
      </c>
      <c r="E20" s="15">
        <v>1955.9441229264983</v>
      </c>
      <c r="F20" s="15">
        <v>3226.929486739481</v>
      </c>
    </row>
    <row r="21" spans="1:6" ht="13" x14ac:dyDescent="0.3">
      <c r="A21" s="21" t="s">
        <v>48</v>
      </c>
      <c r="B21" s="49">
        <v>208.71071055826818</v>
      </c>
      <c r="C21" s="49">
        <v>261.96781100432054</v>
      </c>
      <c r="D21" s="49">
        <v>303.95799193133325</v>
      </c>
      <c r="E21" s="49">
        <v>570.39747524726658</v>
      </c>
      <c r="F21" s="15">
        <v>816.43202788625479</v>
      </c>
    </row>
    <row r="22" spans="1:6" ht="13" x14ac:dyDescent="0.3">
      <c r="A22" s="21" t="s">
        <v>49</v>
      </c>
      <c r="B22" s="49">
        <f>+B20-B21</f>
        <v>769.52515107330362</v>
      </c>
      <c r="C22" s="49">
        <f t="shared" ref="C22:F22" si="0">+C20-C21</f>
        <v>934.7120097371876</v>
      </c>
      <c r="D22" s="49">
        <f t="shared" si="0"/>
        <v>788.85343491744516</v>
      </c>
      <c r="E22" s="49">
        <f t="shared" si="0"/>
        <v>1385.5466476792317</v>
      </c>
      <c r="F22" s="15">
        <f t="shared" si="0"/>
        <v>2410.4974588532264</v>
      </c>
    </row>
    <row r="23" spans="1:6" ht="13" x14ac:dyDescent="0.3">
      <c r="A23" s="2" t="s">
        <v>19</v>
      </c>
      <c r="B23" s="15">
        <v>9.7694129831521934</v>
      </c>
      <c r="C23" s="15">
        <v>11.3527634822957</v>
      </c>
      <c r="D23" s="15">
        <v>9.4965496491238337</v>
      </c>
      <c r="E23" s="15">
        <v>15.656849012975835</v>
      </c>
      <c r="F23" s="15">
        <v>9.082980690067517</v>
      </c>
    </row>
    <row r="24" spans="1:6" ht="13" x14ac:dyDescent="0.25">
      <c r="A24" s="8" t="s">
        <v>10</v>
      </c>
      <c r="B24" s="17">
        <v>1830.1902897785851</v>
      </c>
      <c r="C24" s="17">
        <v>2277.0469709138069</v>
      </c>
      <c r="D24" s="17">
        <v>2550.5764181401987</v>
      </c>
      <c r="E24" s="17">
        <v>4570.4207053581522</v>
      </c>
      <c r="F24" s="17">
        <v>4911.4478167685629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25">
      <c r="A32" s="12" t="s">
        <v>2</v>
      </c>
      <c r="B32" s="18">
        <v>0.73258039166375311</v>
      </c>
      <c r="C32" s="18">
        <v>0.21710986665561854</v>
      </c>
      <c r="D32" s="18">
        <v>0</v>
      </c>
      <c r="E32" s="18">
        <v>0</v>
      </c>
      <c r="F32" s="18">
        <v>0</v>
      </c>
    </row>
    <row r="33" spans="1:6" ht="13" x14ac:dyDescent="0.25">
      <c r="A33" s="12" t="s">
        <v>3</v>
      </c>
      <c r="B33" s="18">
        <v>233.73734527471791</v>
      </c>
      <c r="C33" s="18">
        <v>230.66424745426923</v>
      </c>
      <c r="D33" s="18">
        <v>153.08803871928868</v>
      </c>
      <c r="E33" s="18">
        <v>223.41035248065955</v>
      </c>
      <c r="F33" s="18">
        <v>254.6173818682872</v>
      </c>
    </row>
    <row r="34" spans="1:6" ht="12.75" customHeight="1" x14ac:dyDescent="0.25">
      <c r="A34" s="12" t="s">
        <v>5</v>
      </c>
      <c r="B34" s="18">
        <v>5.3137539409495957</v>
      </c>
      <c r="C34" s="18">
        <v>6.210622916479176</v>
      </c>
      <c r="D34" s="18">
        <v>6.9305306546002203</v>
      </c>
      <c r="E34" s="18">
        <v>10.703995489876267</v>
      </c>
      <c r="F34" s="18">
        <v>232.73977685990729</v>
      </c>
    </row>
    <row r="35" spans="1:6" ht="13" x14ac:dyDescent="0.25">
      <c r="A35" s="12" t="s">
        <v>6</v>
      </c>
      <c r="B35" s="18">
        <v>2.2569138120541941</v>
      </c>
      <c r="C35" s="18">
        <v>4.5548303319334869</v>
      </c>
      <c r="D35" s="18">
        <v>3.6882119135101621</v>
      </c>
      <c r="E35" s="18">
        <v>5.5293387079568559</v>
      </c>
      <c r="F35" s="18">
        <v>6.9773763134055624</v>
      </c>
    </row>
    <row r="36" spans="1:6" ht="13" x14ac:dyDescent="0.25">
      <c r="A36" s="12" t="s">
        <v>50</v>
      </c>
      <c r="B36" s="18">
        <v>816.96722099340604</v>
      </c>
      <c r="C36" s="18">
        <v>1055.6526306258888</v>
      </c>
      <c r="D36" s="18">
        <v>1358.6210662497001</v>
      </c>
      <c r="E36" s="18">
        <v>2391.148281294797</v>
      </c>
      <c r="F36" s="18">
        <v>1675.4353493390145</v>
      </c>
    </row>
    <row r="37" spans="1:6" ht="13" x14ac:dyDescent="0.25">
      <c r="A37" s="12" t="s">
        <v>7</v>
      </c>
      <c r="B37" s="18">
        <v>15.590901964921928</v>
      </c>
      <c r="C37" s="18">
        <v>25.773013532152792</v>
      </c>
      <c r="D37" s="18">
        <v>20.473644279383134</v>
      </c>
      <c r="E37" s="18">
        <v>39.925853496913284</v>
      </c>
      <c r="F37" s="18">
        <v>50.381739878040598</v>
      </c>
    </row>
    <row r="38" spans="1:6" ht="13" x14ac:dyDescent="0.25">
      <c r="A38" s="12" t="s">
        <v>11</v>
      </c>
      <c r="B38" s="18">
        <v>20.459885952664933</v>
      </c>
      <c r="C38" s="18">
        <v>25.399046201152203</v>
      </c>
      <c r="D38" s="18">
        <v>90.243435913728263</v>
      </c>
      <c r="E38" s="18">
        <v>210.53223334101565</v>
      </c>
      <c r="F38" s="18">
        <v>265.66696230927249</v>
      </c>
    </row>
    <row r="39" spans="1:6" ht="13" x14ac:dyDescent="0.25">
      <c r="A39" s="12" t="s">
        <v>8</v>
      </c>
      <c r="B39" s="18">
        <v>524.57459898229013</v>
      </c>
      <c r="C39" s="18">
        <v>664.40803833745224</v>
      </c>
      <c r="D39" s="18">
        <v>608.00755479673228</v>
      </c>
      <c r="E39" s="18">
        <v>1100.6594174160123</v>
      </c>
      <c r="F39" s="18">
        <v>1600.1142216243129</v>
      </c>
    </row>
    <row r="40" spans="1:6" ht="13" x14ac:dyDescent="0.25">
      <c r="A40" s="12" t="s">
        <v>4</v>
      </c>
      <c r="B40" s="18">
        <v>208.71071055826818</v>
      </c>
      <c r="C40" s="18">
        <v>261.96781100432054</v>
      </c>
      <c r="D40" s="18">
        <v>303.95799193133325</v>
      </c>
      <c r="E40" s="18">
        <v>570.39747524726658</v>
      </c>
      <c r="F40" s="18">
        <v>816.43202788625479</v>
      </c>
    </row>
    <row r="41" spans="1:6" ht="13" x14ac:dyDescent="0.25">
      <c r="A41" s="12" t="s">
        <v>12</v>
      </c>
      <c r="B41" s="18">
        <v>1.8463779076478957</v>
      </c>
      <c r="C41" s="18">
        <v>2.199620643503136</v>
      </c>
      <c r="D41" s="18">
        <v>2.5660189945236138</v>
      </c>
      <c r="E41" s="18">
        <v>4.9528535230995692</v>
      </c>
      <c r="F41" s="18">
        <v>9.082980690067517</v>
      </c>
    </row>
    <row r="42" spans="1:6" ht="13" x14ac:dyDescent="0.25">
      <c r="A42" s="12" t="s">
        <v>13</v>
      </c>
      <c r="B42" s="18">
        <v>0</v>
      </c>
      <c r="C42" s="18">
        <v>0</v>
      </c>
      <c r="D42" s="18">
        <v>2.9999246873991776</v>
      </c>
      <c r="E42" s="18">
        <v>13.160904360555099</v>
      </c>
      <c r="F42" s="18">
        <v>0</v>
      </c>
    </row>
    <row r="43" spans="1:6" ht="13" x14ac:dyDescent="0.3">
      <c r="A43" s="13" t="s">
        <v>10</v>
      </c>
      <c r="B43" s="19">
        <v>1830.1902897785844</v>
      </c>
      <c r="C43" s="19">
        <v>2277.0469709138074</v>
      </c>
      <c r="D43" s="19">
        <v>2550.5764181401987</v>
      </c>
      <c r="E43" s="19">
        <v>4570.4207053581513</v>
      </c>
      <c r="F43" s="19">
        <v>4911.4478167685629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87"/>
  <sheetViews>
    <sheetView showGridLines="0" workbookViewId="0">
      <selection activeCell="A12" sqref="A12"/>
    </sheetView>
  </sheetViews>
  <sheetFormatPr baseColWidth="10" defaultRowHeight="12.5" x14ac:dyDescent="0.25"/>
  <cols>
    <col min="1" max="1" width="24" customWidth="1"/>
    <col min="2" max="3" width="12.7265625" bestFit="1" customWidth="1"/>
    <col min="4" max="4" width="11.81640625" bestFit="1" customWidth="1"/>
  </cols>
  <sheetData>
    <row r="1" spans="1:6" ht="15.5" x14ac:dyDescent="0.35">
      <c r="A1" s="20" t="s">
        <v>27</v>
      </c>
    </row>
    <row r="2" spans="1:6" ht="15.5" x14ac:dyDescent="0.35">
      <c r="A2" s="20"/>
    </row>
    <row r="3" spans="1:6" ht="13" x14ac:dyDescent="0.3">
      <c r="A3" s="7" t="s">
        <v>46</v>
      </c>
    </row>
    <row r="4" spans="1:6" ht="12.75" customHeight="1" x14ac:dyDescent="0.35">
      <c r="A4" s="20"/>
    </row>
    <row r="5" spans="1:6" ht="13" x14ac:dyDescent="0.25">
      <c r="A5" s="3" t="s">
        <v>14</v>
      </c>
      <c r="B5" s="10">
        <v>2016</v>
      </c>
      <c r="C5" s="10">
        <v>2017</v>
      </c>
      <c r="D5" s="10">
        <v>2018</v>
      </c>
      <c r="E5" s="10">
        <v>2019</v>
      </c>
      <c r="F5" s="10">
        <v>2020</v>
      </c>
    </row>
    <row r="6" spans="1:6" ht="13" x14ac:dyDescent="0.3">
      <c r="A6" s="2" t="s">
        <v>9</v>
      </c>
      <c r="B6" s="15">
        <v>7665.9592042525464</v>
      </c>
      <c r="C6" s="15">
        <v>9261.1232868762763</v>
      </c>
      <c r="D6" s="15">
        <v>11806.449207836407</v>
      </c>
      <c r="E6" s="15">
        <v>17095.233140190365</v>
      </c>
      <c r="F6" s="15">
        <v>22543.673632558071</v>
      </c>
    </row>
    <row r="7" spans="1:6" ht="13" x14ac:dyDescent="0.3">
      <c r="A7" s="2" t="s">
        <v>53</v>
      </c>
      <c r="B7" s="15">
        <v>23669.645831089798</v>
      </c>
      <c r="C7" s="15">
        <v>26129.699564302799</v>
      </c>
      <c r="D7" s="15">
        <v>33273.537208906819</v>
      </c>
      <c r="E7" s="15">
        <v>48153.551653283284</v>
      </c>
      <c r="F7" s="15">
        <v>63500.086284520985</v>
      </c>
    </row>
    <row r="8" spans="1:6" ht="13" x14ac:dyDescent="0.3">
      <c r="A8" s="1" t="s">
        <v>51</v>
      </c>
      <c r="B8" s="54">
        <v>7.6040105297672717E-2</v>
      </c>
      <c r="C8" s="54">
        <v>6.9144835192043189E-2</v>
      </c>
      <c r="D8" s="54">
        <v>6.4806246011469601E-2</v>
      </c>
      <c r="E8" s="54">
        <v>7.3522330959134116E-2</v>
      </c>
      <c r="F8" s="54">
        <v>7.3854451601183771E-2</v>
      </c>
    </row>
    <row r="9" spans="1:6" ht="13" x14ac:dyDescent="0.3">
      <c r="A9" s="1" t="s">
        <v>52</v>
      </c>
      <c r="B9" s="54">
        <v>0.15167289459020747</v>
      </c>
      <c r="C9" s="54">
        <v>0.14115982664529308</v>
      </c>
      <c r="D9" s="54">
        <v>0.14215252195681047</v>
      </c>
      <c r="E9" s="54">
        <v>0.14229461611331817</v>
      </c>
      <c r="F9" s="54">
        <v>0.13955109440036803</v>
      </c>
    </row>
    <row r="10" spans="1:6" ht="13" x14ac:dyDescent="0.3">
      <c r="A10" s="1"/>
    </row>
    <row r="11" spans="1:6" x14ac:dyDescent="0.25">
      <c r="A11" t="s">
        <v>79</v>
      </c>
    </row>
    <row r="13" spans="1:6" ht="13" x14ac:dyDescent="0.3">
      <c r="A13" s="7" t="s">
        <v>21</v>
      </c>
    </row>
    <row r="14" spans="1:6" x14ac:dyDescent="0.25">
      <c r="A14" s="9" t="s">
        <v>15</v>
      </c>
    </row>
    <row r="16" spans="1:6" ht="13" x14ac:dyDescent="0.25">
      <c r="A16" s="3" t="s">
        <v>1</v>
      </c>
      <c r="B16" s="10">
        <v>2016</v>
      </c>
      <c r="C16" s="10">
        <v>2017</v>
      </c>
      <c r="D16" s="10">
        <v>2018</v>
      </c>
      <c r="E16" s="10">
        <v>2019</v>
      </c>
      <c r="F16" s="10">
        <v>2020</v>
      </c>
    </row>
    <row r="17" spans="1:6" ht="13" x14ac:dyDescent="0.3">
      <c r="A17" s="2" t="s">
        <v>17</v>
      </c>
      <c r="B17" s="15">
        <v>1921.0232295017829</v>
      </c>
      <c r="C17" s="15">
        <v>2575.2734278849762</v>
      </c>
      <c r="D17" s="15">
        <v>3526.9671892411484</v>
      </c>
      <c r="E17" s="15">
        <v>5171.5359349509745</v>
      </c>
      <c r="F17" s="15">
        <v>8027.2301923084751</v>
      </c>
    </row>
    <row r="18" spans="1:6" ht="13" x14ac:dyDescent="0.3">
      <c r="A18" s="2" t="s">
        <v>20</v>
      </c>
      <c r="B18" s="15">
        <v>3981.0433352021264</v>
      </c>
      <c r="C18" s="15">
        <v>4460.4976245012249</v>
      </c>
      <c r="D18" s="15">
        <v>5753.8141788592984</v>
      </c>
      <c r="E18" s="15">
        <v>8508.7022032059886</v>
      </c>
      <c r="F18" s="15">
        <v>9557.8238473888941</v>
      </c>
    </row>
    <row r="19" spans="1:6" ht="13" x14ac:dyDescent="0.3">
      <c r="A19" s="2" t="s">
        <v>18</v>
      </c>
      <c r="B19" s="15">
        <v>21.405857249257764</v>
      </c>
      <c r="C19" s="15">
        <v>40.181077501701019</v>
      </c>
      <c r="D19" s="15">
        <v>43.508119909644918</v>
      </c>
      <c r="E19" s="15">
        <v>76.944911087877429</v>
      </c>
      <c r="F19" s="15">
        <v>132.05305498050899</v>
      </c>
    </row>
    <row r="20" spans="1:6" ht="13" x14ac:dyDescent="0.3">
      <c r="A20" s="2" t="s">
        <v>16</v>
      </c>
      <c r="B20" s="15">
        <v>1637.6094150171461</v>
      </c>
      <c r="C20" s="15">
        <v>2067.6126264759478</v>
      </c>
      <c r="D20" s="15">
        <v>2285.3376941508977</v>
      </c>
      <c r="E20" s="15">
        <v>3113.6817382044896</v>
      </c>
      <c r="F20" s="15">
        <v>4588.6862683688032</v>
      </c>
    </row>
    <row r="21" spans="1:6" ht="13" x14ac:dyDescent="0.3">
      <c r="A21" s="21" t="s">
        <v>48</v>
      </c>
      <c r="B21" s="47">
        <v>644.11136113045541</v>
      </c>
      <c r="C21" s="47">
        <v>838.29394100717025</v>
      </c>
      <c r="D21" s="47">
        <v>943.86972008478972</v>
      </c>
      <c r="E21" s="47">
        <v>1410.0144103212717</v>
      </c>
      <c r="F21" s="47">
        <v>2282.3226342591979</v>
      </c>
    </row>
    <row r="22" spans="1:6" ht="13" x14ac:dyDescent="0.3">
      <c r="A22" s="21" t="s">
        <v>49</v>
      </c>
      <c r="B22" s="47">
        <f>+B20-B21</f>
        <v>993.49805388669074</v>
      </c>
      <c r="C22" s="47">
        <f t="shared" ref="C22:F22" si="0">+C20-C21</f>
        <v>1229.3186854687774</v>
      </c>
      <c r="D22" s="47">
        <f t="shared" si="0"/>
        <v>1341.4679740661081</v>
      </c>
      <c r="E22" s="47">
        <f t="shared" si="0"/>
        <v>1703.6673278832179</v>
      </c>
      <c r="F22" s="47">
        <f t="shared" si="0"/>
        <v>2306.3636341096053</v>
      </c>
    </row>
    <row r="23" spans="1:6" ht="13" x14ac:dyDescent="0.3">
      <c r="A23" s="2" t="s">
        <v>19</v>
      </c>
      <c r="B23" s="15">
        <v>104.87736728222944</v>
      </c>
      <c r="C23" s="15">
        <v>117.55853051243147</v>
      </c>
      <c r="D23" s="15">
        <v>196.82202567541961</v>
      </c>
      <c r="E23" s="15">
        <v>224.36835274102771</v>
      </c>
      <c r="F23" s="15">
        <v>237.88026951139196</v>
      </c>
    </row>
    <row r="24" spans="1:6" ht="13" x14ac:dyDescent="0.25">
      <c r="A24" s="8" t="s">
        <v>10</v>
      </c>
      <c r="B24" s="17">
        <v>7665.9592042525437</v>
      </c>
      <c r="C24" s="17">
        <v>9261.12328687628</v>
      </c>
      <c r="D24" s="17">
        <v>11806.449207836409</v>
      </c>
      <c r="E24" s="17">
        <v>17095.233140190358</v>
      </c>
      <c r="F24" s="17">
        <v>22543.673632558071</v>
      </c>
    </row>
    <row r="25" spans="1:6" ht="13" x14ac:dyDescent="0.3">
      <c r="A25" s="1"/>
      <c r="B25" s="4"/>
      <c r="C25" s="4"/>
    </row>
    <row r="26" spans="1:6" x14ac:dyDescent="0.25">
      <c r="A26" t="s">
        <v>79</v>
      </c>
    </row>
    <row r="28" spans="1:6" ht="13" x14ac:dyDescent="0.3">
      <c r="A28" s="7" t="s">
        <v>22</v>
      </c>
    </row>
    <row r="29" spans="1:6" x14ac:dyDescent="0.25">
      <c r="A29" s="9" t="s">
        <v>15</v>
      </c>
    </row>
    <row r="30" spans="1:6" x14ac:dyDescent="0.25">
      <c r="A30" s="6"/>
      <c r="B30" s="14"/>
      <c r="C30" s="14"/>
    </row>
    <row r="31" spans="1:6" ht="13" x14ac:dyDescent="0.25">
      <c r="A31" s="11" t="s">
        <v>0</v>
      </c>
      <c r="B31" s="10">
        <v>2016</v>
      </c>
      <c r="C31" s="10">
        <v>2017</v>
      </c>
      <c r="D31" s="10">
        <v>2018</v>
      </c>
      <c r="E31" s="10">
        <v>2019</v>
      </c>
      <c r="F31" s="10">
        <v>2020</v>
      </c>
    </row>
    <row r="32" spans="1:6" ht="13" x14ac:dyDescent="0.25">
      <c r="A32" s="12" t="s">
        <v>2</v>
      </c>
      <c r="B32" s="18">
        <v>67.881850710362201</v>
      </c>
      <c r="C32" s="18">
        <v>89.683446186723941</v>
      </c>
      <c r="D32" s="18">
        <v>48.471267215658692</v>
      </c>
      <c r="E32" s="18">
        <v>43.591408437551138</v>
      </c>
      <c r="F32" s="18">
        <v>117.46428344152076</v>
      </c>
    </row>
    <row r="33" spans="1:6" ht="13" x14ac:dyDescent="0.25">
      <c r="A33" s="12" t="s">
        <v>3</v>
      </c>
      <c r="B33" s="18">
        <v>148.03624595232978</v>
      </c>
      <c r="C33" s="18">
        <v>300.28027698931879</v>
      </c>
      <c r="D33" s="18">
        <v>181.9295349861782</v>
      </c>
      <c r="E33" s="18">
        <v>306.56938480377659</v>
      </c>
      <c r="F33" s="18">
        <v>241.63337081313225</v>
      </c>
    </row>
    <row r="34" spans="1:6" ht="12.75" customHeight="1" x14ac:dyDescent="0.25">
      <c r="A34" s="12" t="s">
        <v>5</v>
      </c>
      <c r="B34" s="18">
        <v>84.93489830530028</v>
      </c>
      <c r="C34" s="18">
        <v>117.31439065398547</v>
      </c>
      <c r="D34" s="18">
        <v>187.90248959087623</v>
      </c>
      <c r="E34" s="18">
        <v>209.23924189484526</v>
      </c>
      <c r="F34" s="18">
        <v>240.29386029725134</v>
      </c>
    </row>
    <row r="35" spans="1:6" ht="13" x14ac:dyDescent="0.25">
      <c r="A35" s="12" t="s">
        <v>6</v>
      </c>
      <c r="B35" s="18">
        <v>88.34277054786844</v>
      </c>
      <c r="C35" s="18">
        <v>104.27024419848128</v>
      </c>
      <c r="D35" s="18">
        <v>26.705854008090007</v>
      </c>
      <c r="E35" s="18">
        <v>106.88534977280744</v>
      </c>
      <c r="F35" s="18">
        <v>85.522232825766977</v>
      </c>
    </row>
    <row r="36" spans="1:6" ht="13" x14ac:dyDescent="0.25">
      <c r="A36" s="12" t="s">
        <v>50</v>
      </c>
      <c r="B36" s="18">
        <v>3964.1760377105256</v>
      </c>
      <c r="C36" s="18">
        <v>5186.1519838982913</v>
      </c>
      <c r="D36" s="18">
        <v>7017.7380918102081</v>
      </c>
      <c r="E36" s="18">
        <v>9752.4458979464143</v>
      </c>
      <c r="F36" s="18">
        <v>12212.171622644923</v>
      </c>
    </row>
    <row r="37" spans="1:6" ht="13" x14ac:dyDescent="0.25">
      <c r="A37" s="12" t="s">
        <v>7</v>
      </c>
      <c r="B37" s="18">
        <v>719.63250236919396</v>
      </c>
      <c r="C37" s="18">
        <v>770.49719918778396</v>
      </c>
      <c r="D37" s="18">
        <v>984.16269908954609</v>
      </c>
      <c r="E37" s="18">
        <v>2021.7973500869598</v>
      </c>
      <c r="F37" s="18">
        <v>2665.5271197965039</v>
      </c>
    </row>
    <row r="38" spans="1:6" ht="13" x14ac:dyDescent="0.25">
      <c r="A38" s="12" t="s">
        <v>11</v>
      </c>
      <c r="B38" s="18">
        <v>238.57244696352961</v>
      </c>
      <c r="C38" s="18">
        <v>326.41771829832487</v>
      </c>
      <c r="D38" s="18">
        <v>419.00151293806204</v>
      </c>
      <c r="E38" s="18">
        <v>730.687312209879</v>
      </c>
      <c r="F38" s="18">
        <v>944.85496289884475</v>
      </c>
    </row>
    <row r="39" spans="1:6" ht="13" x14ac:dyDescent="0.25">
      <c r="A39" s="12" t="s">
        <v>8</v>
      </c>
      <c r="B39" s="18">
        <v>1698.3570408533899</v>
      </c>
      <c r="C39" s="18">
        <v>1506.8525185578467</v>
      </c>
      <c r="D39" s="18">
        <v>1966.8613480929021</v>
      </c>
      <c r="E39" s="18">
        <v>2483.5013758023047</v>
      </c>
      <c r="F39" s="18">
        <v>3721.1190321759063</v>
      </c>
    </row>
    <row r="40" spans="1:6" ht="13" x14ac:dyDescent="0.25">
      <c r="A40" s="12" t="s">
        <v>4</v>
      </c>
      <c r="B40" s="18">
        <v>644.11136113045541</v>
      </c>
      <c r="C40" s="18">
        <v>838.29394100717025</v>
      </c>
      <c r="D40" s="18">
        <v>943.86972008478972</v>
      </c>
      <c r="E40" s="18">
        <v>1410.0144103212717</v>
      </c>
      <c r="F40" s="18">
        <v>2282.3226342591979</v>
      </c>
    </row>
    <row r="41" spans="1:6" ht="13" x14ac:dyDescent="0.25">
      <c r="A41" s="12" t="s">
        <v>12</v>
      </c>
      <c r="B41" s="18">
        <v>11.81262693410471</v>
      </c>
      <c r="C41" s="18">
        <v>18.444676035052055</v>
      </c>
      <c r="D41" s="18">
        <v>24.07171467714296</v>
      </c>
      <c r="E41" s="18">
        <v>28.778224443686103</v>
      </c>
      <c r="F41" s="18">
        <v>32.696940755129837</v>
      </c>
    </row>
    <row r="42" spans="1:6" ht="13" x14ac:dyDescent="0.25">
      <c r="A42" s="12" t="s">
        <v>13</v>
      </c>
      <c r="B42" s="18">
        <v>0.10142277548287279</v>
      </c>
      <c r="C42" s="18">
        <v>2.9168918633017507</v>
      </c>
      <c r="D42" s="18">
        <v>5.7349753429551047</v>
      </c>
      <c r="E42" s="18">
        <v>1.7231844708641806</v>
      </c>
      <c r="F42" s="18">
        <v>6.7572649896874518E-2</v>
      </c>
    </row>
    <row r="43" spans="1:6" ht="13" x14ac:dyDescent="0.3">
      <c r="A43" s="13" t="s">
        <v>10</v>
      </c>
      <c r="B43" s="19">
        <v>7665.9592042525428</v>
      </c>
      <c r="C43" s="19">
        <v>9261.1232868762818</v>
      </c>
      <c r="D43" s="19">
        <v>11806.449207836407</v>
      </c>
      <c r="E43" s="19">
        <v>17095.233140190361</v>
      </c>
      <c r="F43" s="19">
        <v>22543.673632558071</v>
      </c>
    </row>
    <row r="44" spans="1:6" x14ac:dyDescent="0.25">
      <c r="B44" s="5"/>
      <c r="C44" s="5"/>
    </row>
    <row r="45" spans="1:6" x14ac:dyDescent="0.25">
      <c r="A45" t="s">
        <v>79</v>
      </c>
    </row>
    <row r="84" spans="1:1" x14ac:dyDescent="0.25">
      <c r="A84" s="6"/>
    </row>
    <row r="87" spans="1:1" x14ac:dyDescent="0.25">
      <c r="A87" s="6"/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Indicadores agregados</vt:lpstr>
      <vt:lpstr>Según clases</vt:lpstr>
      <vt:lpstr>Según categorías</vt:lpstr>
      <vt:lpstr>Buenos Aires</vt:lpstr>
      <vt:lpstr>CABA</vt:lpstr>
      <vt:lpstr>Catamarca</vt:lpstr>
      <vt:lpstr>Chaco</vt:lpstr>
      <vt:lpstr>Chubut</vt:lpstr>
      <vt:lpstr>Córdoba</vt:lpstr>
      <vt:lpstr>Corrientes</vt:lpstr>
      <vt:lpstr>Entre Ríos</vt:lpstr>
      <vt:lpstr>Formosa</vt:lpstr>
      <vt:lpstr>Jujuy</vt:lpstr>
      <vt:lpstr>La Pampa</vt:lpstr>
      <vt:lpstr>La Rioja</vt:lpstr>
      <vt:lpstr>Mendoza</vt:lpstr>
      <vt:lpstr>Misiones</vt:lpstr>
      <vt:lpstr>Neuquén</vt:lpstr>
      <vt:lpstr>Río Negro</vt:lpstr>
      <vt:lpstr>Salta</vt:lpstr>
      <vt:lpstr>San Juan</vt:lpstr>
      <vt:lpstr>San Luis</vt:lpstr>
      <vt:lpstr>Santa Cruz</vt:lpstr>
      <vt:lpstr>Santa Fe</vt:lpstr>
      <vt:lpstr>Santiago del Estero</vt:lpstr>
      <vt:lpstr>Tierra del Fuego</vt:lpstr>
      <vt:lpstr>Tucumán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Rodriguez</dc:creator>
  <cp:lastModifiedBy>Natalia Martinez</cp:lastModifiedBy>
  <cp:lastPrinted>2006-11-28T22:40:14Z</cp:lastPrinted>
  <dcterms:created xsi:type="dcterms:W3CDTF">2005-08-29T18:43:22Z</dcterms:created>
  <dcterms:modified xsi:type="dcterms:W3CDTF">2022-04-27T20:50:26Z</dcterms:modified>
</cp:coreProperties>
</file>