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workbookProtection workbookPassword="CDAF" lockStructure="1"/>
  <bookViews>
    <workbookView xWindow="1200" yWindow="855" windowWidth="10620" windowHeight="5205" activeTab="1"/>
  </bookViews>
  <sheets>
    <sheet name="Datos Generales" sheetId="3" r:id="rId1"/>
    <sheet name="Cuadro" sheetId="1" r:id="rId2"/>
    <sheet name="Notas" sheetId="2" r:id="rId3"/>
  </sheets>
  <definedNames>
    <definedName name="_xlnm.Print_Area" localSheetId="1">Cuadro!$A$1:$F$266</definedName>
    <definedName name="_xlnm.Print_Titles" localSheetId="1">Cuadro!$1:$11</definedName>
  </definedNames>
  <calcPr calcId="144525" fullCalcOnLoad="1"/>
</workbook>
</file>

<file path=xl/calcChain.xml><?xml version="1.0" encoding="utf-8"?>
<calcChain xmlns="http://schemas.openxmlformats.org/spreadsheetml/2006/main">
  <c r="C4" i="1" l="1"/>
  <c r="L7" i="3"/>
  <c r="L8" i="3"/>
  <c r="L9" i="3"/>
  <c r="L10" i="3"/>
  <c r="L11" i="3"/>
  <c r="L12" i="3"/>
  <c r="L13" i="3"/>
  <c r="L14" i="3"/>
  <c r="L15" i="3"/>
  <c r="L6" i="3"/>
  <c r="E231" i="1"/>
  <c r="E230" i="1"/>
  <c r="E223" i="1"/>
  <c r="E222" i="1"/>
  <c r="D221" i="1"/>
  <c r="E221" i="1"/>
  <c r="C221" i="1"/>
  <c r="D199" i="1"/>
  <c r="C199" i="1"/>
  <c r="E203" i="1"/>
  <c r="E202" i="1"/>
  <c r="D187" i="1"/>
  <c r="C187" i="1"/>
  <c r="C179" i="1"/>
  <c r="D180" i="1"/>
  <c r="C180" i="1"/>
  <c r="E195" i="1"/>
  <c r="E194" i="1"/>
  <c r="E193" i="1"/>
  <c r="E192" i="1"/>
  <c r="E191" i="1"/>
  <c r="E190" i="1"/>
  <c r="E189" i="1"/>
  <c r="E188" i="1"/>
  <c r="E187" i="1"/>
  <c r="B187" i="1"/>
  <c r="B179" i="1"/>
  <c r="E186" i="1"/>
  <c r="E185" i="1"/>
  <c r="E184" i="1"/>
  <c r="E183" i="1"/>
  <c r="E182" i="1"/>
  <c r="E175" i="1"/>
  <c r="F175" i="1"/>
  <c r="E174" i="1"/>
  <c r="F174" i="1"/>
  <c r="D172" i="1"/>
  <c r="C172" i="1"/>
  <c r="B172" i="1"/>
  <c r="E173" i="1"/>
  <c r="F173" i="1"/>
  <c r="E172" i="1"/>
  <c r="F172" i="1"/>
  <c r="E158" i="1"/>
  <c r="F158" i="1"/>
  <c r="E157" i="1"/>
  <c r="F157" i="1"/>
  <c r="D156" i="1"/>
  <c r="C156" i="1"/>
  <c r="E156" i="1"/>
  <c r="B156" i="1"/>
  <c r="E155" i="1"/>
  <c r="F155" i="1"/>
  <c r="E154" i="1"/>
  <c r="F154" i="1"/>
  <c r="D153" i="1"/>
  <c r="C153" i="1"/>
  <c r="E153" i="1"/>
  <c r="B153" i="1"/>
  <c r="E152" i="1"/>
  <c r="F152" i="1"/>
  <c r="D151" i="1"/>
  <c r="D160" i="1"/>
  <c r="D162" i="1"/>
  <c r="C151" i="1"/>
  <c r="E151" i="1"/>
  <c r="F151" i="1"/>
  <c r="B151" i="1"/>
  <c r="E150" i="1"/>
  <c r="F150" i="1"/>
  <c r="E149" i="1"/>
  <c r="F149" i="1"/>
  <c r="E148" i="1"/>
  <c r="F148" i="1"/>
  <c r="D147" i="1"/>
  <c r="C147" i="1"/>
  <c r="E147" i="1"/>
  <c r="B147" i="1"/>
  <c r="D137" i="1"/>
  <c r="C137" i="1"/>
  <c r="C160" i="1"/>
  <c r="B137" i="1"/>
  <c r="B160" i="1"/>
  <c r="E146" i="1"/>
  <c r="F146" i="1"/>
  <c r="E145" i="1"/>
  <c r="F145" i="1"/>
  <c r="E144" i="1"/>
  <c r="F144" i="1"/>
  <c r="E143" i="1"/>
  <c r="F143" i="1"/>
  <c r="E142" i="1"/>
  <c r="F142" i="1"/>
  <c r="E141" i="1"/>
  <c r="F141" i="1"/>
  <c r="E132" i="1"/>
  <c r="F132" i="1"/>
  <c r="E125" i="1"/>
  <c r="F125" i="1"/>
  <c r="E126" i="1"/>
  <c r="F126" i="1"/>
  <c r="E124" i="1"/>
  <c r="F124" i="1"/>
  <c r="D123" i="1"/>
  <c r="E123" i="1"/>
  <c r="F123" i="1"/>
  <c r="C123" i="1"/>
  <c r="B123" i="1"/>
  <c r="E122" i="1"/>
  <c r="F122" i="1"/>
  <c r="D121" i="1"/>
  <c r="C121" i="1"/>
  <c r="E121" i="1"/>
  <c r="F121" i="1"/>
  <c r="B121" i="1"/>
  <c r="E119" i="1"/>
  <c r="F119" i="1"/>
  <c r="E118" i="1"/>
  <c r="F118" i="1"/>
  <c r="E117" i="1"/>
  <c r="F117" i="1"/>
  <c r="D90" i="1"/>
  <c r="C90" i="1"/>
  <c r="B90" i="1"/>
  <c r="E97" i="1"/>
  <c r="F97" i="1"/>
  <c r="E96" i="1"/>
  <c r="F96" i="1"/>
  <c r="E95" i="1"/>
  <c r="F95" i="1"/>
  <c r="E94" i="1"/>
  <c r="F94" i="1"/>
  <c r="E93" i="1"/>
  <c r="F93" i="1"/>
  <c r="E92" i="1"/>
  <c r="F92" i="1"/>
  <c r="E91" i="1"/>
  <c r="F91" i="1"/>
  <c r="E88" i="1"/>
  <c r="F88" i="1"/>
  <c r="E87" i="1"/>
  <c r="F87" i="1"/>
  <c r="E77" i="1"/>
  <c r="F77" i="1"/>
  <c r="E76" i="1"/>
  <c r="F76" i="1"/>
  <c r="E75" i="1"/>
  <c r="F75" i="1"/>
  <c r="E74" i="1"/>
  <c r="F74" i="1"/>
  <c r="E63" i="1"/>
  <c r="F63" i="1"/>
  <c r="E62" i="1"/>
  <c r="F62" i="1"/>
  <c r="E61" i="1"/>
  <c r="F61" i="1"/>
  <c r="E60" i="1"/>
  <c r="F60" i="1"/>
  <c r="E59" i="1"/>
  <c r="F59" i="1"/>
  <c r="D58" i="1"/>
  <c r="C58" i="1"/>
  <c r="E58" i="1"/>
  <c r="F58" i="1"/>
  <c r="B58" i="1"/>
  <c r="D50" i="1"/>
  <c r="C50" i="1"/>
  <c r="E50" i="1"/>
  <c r="F50" i="1"/>
  <c r="B50" i="1"/>
  <c r="E53" i="1"/>
  <c r="F53" i="1"/>
  <c r="E51" i="1"/>
  <c r="F51" i="1"/>
  <c r="E48" i="1"/>
  <c r="F48" i="1"/>
  <c r="E43" i="1"/>
  <c r="F43" i="1"/>
  <c r="E42" i="1"/>
  <c r="F42" i="1"/>
  <c r="D41" i="1"/>
  <c r="E41" i="1"/>
  <c r="F41" i="1"/>
  <c r="C41" i="1"/>
  <c r="B41" i="1"/>
  <c r="E38" i="1"/>
  <c r="F38" i="1"/>
  <c r="E37" i="1"/>
  <c r="F37" i="1"/>
  <c r="E36" i="1"/>
  <c r="F36" i="1"/>
  <c r="E35" i="1"/>
  <c r="F35" i="1"/>
  <c r="E34" i="1"/>
  <c r="F34" i="1"/>
  <c r="E33" i="1"/>
  <c r="F33" i="1"/>
  <c r="D196" i="1"/>
  <c r="E196" i="1"/>
  <c r="D204" i="1"/>
  <c r="D208" i="1"/>
  <c r="D211" i="1"/>
  <c r="D215" i="1"/>
  <c r="D105" i="1"/>
  <c r="D115" i="1"/>
  <c r="D127" i="1"/>
  <c r="D130" i="1"/>
  <c r="C105" i="1"/>
  <c r="C115" i="1"/>
  <c r="E115" i="1"/>
  <c r="F115" i="1"/>
  <c r="C127" i="1"/>
  <c r="E127" i="1"/>
  <c r="F127" i="1"/>
  <c r="C130" i="1"/>
  <c r="B105" i="1"/>
  <c r="B134" i="1"/>
  <c r="B162" i="1"/>
  <c r="B115" i="1"/>
  <c r="B127" i="1"/>
  <c r="B130" i="1"/>
  <c r="D166" i="1"/>
  <c r="D169" i="1"/>
  <c r="D224" i="1"/>
  <c r="D233" i="1"/>
  <c r="D235" i="1"/>
  <c r="D238" i="1"/>
  <c r="D241" i="1"/>
  <c r="D245" i="1"/>
  <c r="C166" i="1"/>
  <c r="C169" i="1"/>
  <c r="C196" i="1"/>
  <c r="E199" i="1"/>
  <c r="C204" i="1"/>
  <c r="C208" i="1"/>
  <c r="E208" i="1"/>
  <c r="C211" i="1"/>
  <c r="E211" i="1"/>
  <c r="C215" i="1"/>
  <c r="E215" i="1"/>
  <c r="C224" i="1"/>
  <c r="C233" i="1"/>
  <c r="C235" i="1"/>
  <c r="C238" i="1"/>
  <c r="E238" i="1"/>
  <c r="C241" i="1"/>
  <c r="E241" i="1"/>
  <c r="C245" i="1"/>
  <c r="E245" i="1"/>
  <c r="B166" i="1"/>
  <c r="B251" i="1"/>
  <c r="B169" i="1"/>
  <c r="B176" i="1"/>
  <c r="D78" i="1"/>
  <c r="C78" i="1"/>
  <c r="B78" i="1"/>
  <c r="E72" i="1"/>
  <c r="F72" i="1"/>
  <c r="E39" i="1"/>
  <c r="F39" i="1"/>
  <c r="E15" i="1"/>
  <c r="F15" i="1"/>
  <c r="E16" i="1"/>
  <c r="F16" i="1"/>
  <c r="E17" i="1"/>
  <c r="F17" i="1"/>
  <c r="E18" i="1"/>
  <c r="F18" i="1"/>
  <c r="C19" i="1"/>
  <c r="D19" i="1"/>
  <c r="E19" i="1"/>
  <c r="F19" i="1"/>
  <c r="E20" i="1"/>
  <c r="E21" i="1"/>
  <c r="E22" i="1"/>
  <c r="F22" i="1"/>
  <c r="E23" i="1"/>
  <c r="E24" i="1"/>
  <c r="C25" i="1"/>
  <c r="D25" i="1"/>
  <c r="E25" i="1"/>
  <c r="F25" i="1"/>
  <c r="E26" i="1"/>
  <c r="F26" i="1"/>
  <c r="E27" i="1"/>
  <c r="F27" i="1"/>
  <c r="E28" i="1"/>
  <c r="F28" i="1"/>
  <c r="E29" i="1"/>
  <c r="E30" i="1"/>
  <c r="F30" i="1"/>
  <c r="E31" i="1"/>
  <c r="E32" i="1"/>
  <c r="F32" i="1"/>
  <c r="E40" i="1"/>
  <c r="F40" i="1"/>
  <c r="C44" i="1"/>
  <c r="D44" i="1"/>
  <c r="E44" i="1"/>
  <c r="F44" i="1"/>
  <c r="E45" i="1"/>
  <c r="E46" i="1"/>
  <c r="E47" i="1"/>
  <c r="E49" i="1"/>
  <c r="F49" i="1"/>
  <c r="E52" i="1"/>
  <c r="F52" i="1"/>
  <c r="D14" i="1"/>
  <c r="D55" i="1"/>
  <c r="D101" i="1"/>
  <c r="C14" i="1"/>
  <c r="C55" i="1"/>
  <c r="C64" i="1"/>
  <c r="E64" i="1"/>
  <c r="F64" i="1"/>
  <c r="D64" i="1"/>
  <c r="E65" i="1"/>
  <c r="E66" i="1"/>
  <c r="F66" i="1"/>
  <c r="E67" i="1"/>
  <c r="E68" i="1"/>
  <c r="E69" i="1"/>
  <c r="E70" i="1"/>
  <c r="F70" i="1"/>
  <c r="E71" i="1"/>
  <c r="E73" i="1"/>
  <c r="E78" i="1"/>
  <c r="F78" i="1"/>
  <c r="E79" i="1"/>
  <c r="E80" i="1"/>
  <c r="F80" i="1"/>
  <c r="E81" i="1"/>
  <c r="F81" i="1"/>
  <c r="E82" i="1"/>
  <c r="F82" i="1"/>
  <c r="E83" i="1"/>
  <c r="F83" i="1"/>
  <c r="E84" i="1"/>
  <c r="C85" i="1"/>
  <c r="D85" i="1"/>
  <c r="E85" i="1"/>
  <c r="E86" i="1"/>
  <c r="F86" i="1"/>
  <c r="E89" i="1"/>
  <c r="E90" i="1"/>
  <c r="F90" i="1"/>
  <c r="E105" i="1"/>
  <c r="E106" i="1"/>
  <c r="E107" i="1"/>
  <c r="E108" i="1"/>
  <c r="F108" i="1"/>
  <c r="E109" i="1"/>
  <c r="E110" i="1"/>
  <c r="E111" i="1"/>
  <c r="E112" i="1"/>
  <c r="F112" i="1"/>
  <c r="E113" i="1"/>
  <c r="E114" i="1"/>
  <c r="E116" i="1"/>
  <c r="F116" i="1"/>
  <c r="E120" i="1"/>
  <c r="E128" i="1"/>
  <c r="F128" i="1"/>
  <c r="E129" i="1"/>
  <c r="E130" i="1"/>
  <c r="F130" i="1"/>
  <c r="E131" i="1"/>
  <c r="E138" i="1"/>
  <c r="F138" i="1"/>
  <c r="E139" i="1"/>
  <c r="F139" i="1"/>
  <c r="E140" i="1"/>
  <c r="F140" i="1"/>
  <c r="E166" i="1"/>
  <c r="F166" i="1"/>
  <c r="E167" i="1"/>
  <c r="E168" i="1"/>
  <c r="F168" i="1"/>
  <c r="E170" i="1"/>
  <c r="F170" i="1"/>
  <c r="E171" i="1"/>
  <c r="E177" i="1"/>
  <c r="F177" i="1"/>
  <c r="E180" i="1"/>
  <c r="E181" i="1"/>
  <c r="E197" i="1"/>
  <c r="E198" i="1"/>
  <c r="E200" i="1"/>
  <c r="E201" i="1"/>
  <c r="E204" i="1"/>
  <c r="E205" i="1"/>
  <c r="E206" i="1"/>
  <c r="E207" i="1"/>
  <c r="E209" i="1"/>
  <c r="E210" i="1"/>
  <c r="E212" i="1"/>
  <c r="E213" i="1"/>
  <c r="E214" i="1"/>
  <c r="E216" i="1"/>
  <c r="E217" i="1"/>
  <c r="E218" i="1"/>
  <c r="E224" i="1"/>
  <c r="E225" i="1"/>
  <c r="E226" i="1"/>
  <c r="E227" i="1"/>
  <c r="E228" i="1"/>
  <c r="E229" i="1"/>
  <c r="E232" i="1"/>
  <c r="E234" i="1"/>
  <c r="E235" i="1"/>
  <c r="E236" i="1"/>
  <c r="E237" i="1"/>
  <c r="E239" i="1"/>
  <c r="E240" i="1"/>
  <c r="E242" i="1"/>
  <c r="E243" i="1"/>
  <c r="E244" i="1"/>
  <c r="E246" i="1"/>
  <c r="E247" i="1"/>
  <c r="E248" i="1"/>
  <c r="B14" i="1"/>
  <c r="F14" i="1"/>
  <c r="B19" i="1"/>
  <c r="B25" i="1"/>
  <c r="B44" i="1"/>
  <c r="B64" i="1"/>
  <c r="B99" i="1"/>
  <c r="B85" i="1"/>
  <c r="F85" i="1"/>
  <c r="F167" i="1"/>
  <c r="F171" i="1"/>
  <c r="F131" i="1"/>
  <c r="F129" i="1"/>
  <c r="F120" i="1"/>
  <c r="F114" i="1"/>
  <c r="F113" i="1"/>
  <c r="F111" i="1"/>
  <c r="F110" i="1"/>
  <c r="F109" i="1"/>
  <c r="F107" i="1"/>
  <c r="F106" i="1"/>
  <c r="F105" i="1"/>
  <c r="F89" i="1"/>
  <c r="F84" i="1"/>
  <c r="F79" i="1"/>
  <c r="F73" i="1"/>
  <c r="F71" i="1"/>
  <c r="F69" i="1"/>
  <c r="F68" i="1"/>
  <c r="F67" i="1"/>
  <c r="F65" i="1"/>
  <c r="F47" i="1"/>
  <c r="F46" i="1"/>
  <c r="F45" i="1"/>
  <c r="F31" i="1"/>
  <c r="F29" i="1"/>
  <c r="F24" i="1"/>
  <c r="F23" i="1"/>
  <c r="F21" i="1"/>
  <c r="F20" i="1"/>
  <c r="E14" i="1"/>
  <c r="B208" i="1"/>
  <c r="B196" i="1"/>
  <c r="B204" i="1"/>
  <c r="B211" i="1"/>
  <c r="B215" i="1"/>
  <c r="B224" i="1"/>
  <c r="B220" i="1"/>
  <c r="B233" i="1"/>
  <c r="B238" i="1"/>
  <c r="B241" i="1"/>
  <c r="B245" i="1"/>
  <c r="C22" i="2"/>
  <c r="D23" i="2"/>
  <c r="E169" i="1"/>
  <c r="F169" i="1"/>
  <c r="E233" i="1"/>
  <c r="C220" i="1"/>
  <c r="D179" i="1"/>
  <c r="F147" i="1"/>
  <c r="C134" i="1"/>
  <c r="E134" i="1"/>
  <c r="D134" i="1"/>
  <c r="F153" i="1"/>
  <c r="F156" i="1"/>
  <c r="D99" i="1"/>
  <c r="C99" i="1"/>
  <c r="E99" i="1"/>
  <c r="F99" i="1"/>
  <c r="C101" i="1"/>
  <c r="C162" i="1"/>
  <c r="E162" i="1"/>
  <c r="F162" i="1"/>
  <c r="E160" i="1"/>
  <c r="F160" i="1"/>
  <c r="E101" i="1"/>
  <c r="E55" i="1"/>
  <c r="F134" i="1"/>
  <c r="B178" i="1"/>
  <c r="C178" i="1"/>
  <c r="E179" i="1"/>
  <c r="E137" i="1"/>
  <c r="F137" i="1"/>
  <c r="D220" i="1"/>
  <c r="D178" i="1"/>
  <c r="D176" i="1"/>
  <c r="D251" i="1"/>
  <c r="D252" i="1"/>
  <c r="E220" i="1"/>
  <c r="C176" i="1"/>
  <c r="E176" i="1"/>
  <c r="F176" i="1"/>
  <c r="C251" i="1"/>
  <c r="E178" i="1"/>
  <c r="F178" i="1"/>
  <c r="E251" i="1"/>
  <c r="C252" i="1"/>
  <c r="F251" i="1"/>
  <c r="E252" i="1"/>
  <c r="B55" i="1"/>
  <c r="B101" i="1"/>
  <c r="F101" i="1"/>
  <c r="F252" i="1"/>
  <c r="B252" i="1"/>
  <c r="F55" i="1"/>
</calcChain>
</file>

<file path=xl/sharedStrings.xml><?xml version="1.0" encoding="utf-8"?>
<sst xmlns="http://schemas.openxmlformats.org/spreadsheetml/2006/main" count="300" uniqueCount="228">
  <si>
    <t>SAF - CODIGO</t>
  </si>
  <si>
    <t>SAF - DESCRIPCIÓN</t>
  </si>
  <si>
    <t>CONCEPTO</t>
  </si>
  <si>
    <t>BALANCE</t>
  </si>
  <si>
    <t>FLUJOS</t>
  </si>
  <si>
    <t>FLUJOS NO</t>
  </si>
  <si>
    <t>GENERAL</t>
  </si>
  <si>
    <t>PRESUPUESTARIOS</t>
  </si>
  <si>
    <t>TOTALES</t>
  </si>
  <si>
    <t>FIRMA</t>
  </si>
  <si>
    <t xml:space="preserve">         Incrementos</t>
  </si>
  <si>
    <t>a</t>
  </si>
  <si>
    <t xml:space="preserve">Total </t>
  </si>
  <si>
    <t xml:space="preserve">          Disminuciones</t>
  </si>
  <si>
    <t>NOTAS - FLUJOS NO PRESUPUESTARIOS -</t>
  </si>
  <si>
    <t>ACTIVO</t>
  </si>
  <si>
    <t>Activo corriente</t>
  </si>
  <si>
    <t>Disponibilidades</t>
  </si>
  <si>
    <t>Caja</t>
  </si>
  <si>
    <t>Bancos</t>
  </si>
  <si>
    <t>Fondos rotatorios</t>
  </si>
  <si>
    <t>Inversiones temporarias</t>
  </si>
  <si>
    <t>Títulos y valores</t>
  </si>
  <si>
    <t>Documentos a cobrar</t>
  </si>
  <si>
    <t>Anticipos</t>
  </si>
  <si>
    <t>Gastos pagados por adelantado</t>
  </si>
  <si>
    <t>Bienes de cambio</t>
  </si>
  <si>
    <t>Bienes de consumo</t>
  </si>
  <si>
    <t>Otros</t>
  </si>
  <si>
    <t>Otros activos</t>
  </si>
  <si>
    <t>Total del activo corriente</t>
  </si>
  <si>
    <t>Activo no corriente</t>
  </si>
  <si>
    <t>Créditos a largo plazo</t>
  </si>
  <si>
    <t>Fondos fiduciarios</t>
  </si>
  <si>
    <t>Bienes de uso</t>
  </si>
  <si>
    <t>Otros bienes de uso</t>
  </si>
  <si>
    <t>Otros activos a largo plazo</t>
  </si>
  <si>
    <t>Total del activo no corriente</t>
  </si>
  <si>
    <t>TOTAL DEL ACTIVO</t>
  </si>
  <si>
    <t>PASIVO</t>
  </si>
  <si>
    <t>Pasivo corriente</t>
  </si>
  <si>
    <t>Deudas</t>
  </si>
  <si>
    <t>Transferencias a pagar</t>
  </si>
  <si>
    <t>Otras cuentas a pagar</t>
  </si>
  <si>
    <t>Documentos a pagar</t>
  </si>
  <si>
    <t>Préstamos a pagar</t>
  </si>
  <si>
    <t>Pasivos diferidos</t>
  </si>
  <si>
    <t>Ingresos diferidos</t>
  </si>
  <si>
    <t>Previsiones</t>
  </si>
  <si>
    <t>Fondos de terceros y en garantía</t>
  </si>
  <si>
    <t>Otros pasivos</t>
  </si>
  <si>
    <t>Total del pasivo corriente</t>
  </si>
  <si>
    <t>Pasivo no corriente</t>
  </si>
  <si>
    <t>Deudas a largo plazo</t>
  </si>
  <si>
    <t>Reservas técnicas</t>
  </si>
  <si>
    <t>Total del pasivo no corriente</t>
  </si>
  <si>
    <t>TOTAL DEL PASIVO</t>
  </si>
  <si>
    <t>PATRIMONIO</t>
  </si>
  <si>
    <t xml:space="preserve">Patrimonio Institucional </t>
  </si>
  <si>
    <t>Transferencias y contribuciones de capital recibidas</t>
  </si>
  <si>
    <t>Transferencias de capital</t>
  </si>
  <si>
    <t>TOTAL DEL PATRIMONIO</t>
  </si>
  <si>
    <t>Ingresos corrientes</t>
  </si>
  <si>
    <t>Ingresos tributarios</t>
  </si>
  <si>
    <t>Contribuciones a la seguridad social</t>
  </si>
  <si>
    <t>Otras contribuciones</t>
  </si>
  <si>
    <t>Ingresos no tributarios</t>
  </si>
  <si>
    <t>Tasas</t>
  </si>
  <si>
    <t>Derechos</t>
  </si>
  <si>
    <t xml:space="preserve">Rentas de la propiedad </t>
  </si>
  <si>
    <t>Transferencias recibidas</t>
  </si>
  <si>
    <t>Otros ingresos</t>
  </si>
  <si>
    <t>Gastos corrientes</t>
  </si>
  <si>
    <t>Gastos de consumo</t>
  </si>
  <si>
    <t>Transferencias otorgadas</t>
  </si>
  <si>
    <t>Contribuciones otorgadas</t>
  </si>
  <si>
    <t>Otras pérdidas</t>
  </si>
  <si>
    <t>COMPATIBILIDAD DE ESTADOS CONTABLES</t>
  </si>
  <si>
    <t>CUADRO 9</t>
  </si>
  <si>
    <t>Capital Institucional</t>
  </si>
  <si>
    <t>Se certifica que se ha tenido a la vista la documentación de respaldo</t>
  </si>
  <si>
    <t xml:space="preserve">CONTROL </t>
  </si>
  <si>
    <t>Costo de venta de bienes</t>
  </si>
  <si>
    <t>RUBRO XXX</t>
  </si>
  <si>
    <t>Cuenta YYYY</t>
  </si>
  <si>
    <t>Variación Total Cuenta YYYY</t>
  </si>
  <si>
    <t>RUBRO DE CONTRAPARTIDA</t>
  </si>
  <si>
    <t>IMPORTES</t>
  </si>
  <si>
    <t>EJEMPLO DE NOTAS A PRESENTAR PARA CADA RUBRO Y CUENTAS</t>
  </si>
  <si>
    <t xml:space="preserve">  DATOS GENERALES</t>
  </si>
  <si>
    <t xml:space="preserve">  Servicio Administrativo-Financiero</t>
  </si>
  <si>
    <t>Código:</t>
  </si>
  <si>
    <t>Descripción:</t>
  </si>
  <si>
    <t>Servicio Administrativo-Financiero</t>
  </si>
  <si>
    <t xml:space="preserve">  Responsables para evacuar consultas acerca del cuadro</t>
  </si>
  <si>
    <t>Apellido y Nombres</t>
  </si>
  <si>
    <t>Cargo</t>
  </si>
  <si>
    <t>Teléfono(s) / Interno</t>
  </si>
  <si>
    <t>e-Mail</t>
  </si>
  <si>
    <t>FIRMA                                                      FIRMA                                                      FIRMA</t>
  </si>
  <si>
    <t>CUADRO DE COMPATIBILIDAD DE ESTADOS CONTABLES</t>
  </si>
  <si>
    <t>Cód.Ver. 10,7391</t>
  </si>
  <si>
    <t>Reservas</t>
  </si>
  <si>
    <t>Otras reservas</t>
  </si>
  <si>
    <t xml:space="preserve">EJERCICIO FISCAL al CIERRE: </t>
  </si>
  <si>
    <t xml:space="preserve">EJERCICIO: </t>
  </si>
  <si>
    <t>AL CIERRE DEL EJ. ANT.</t>
  </si>
  <si>
    <t>DEL EJERCICIO</t>
  </si>
  <si>
    <t>AL CIERRE DEL EJ.</t>
  </si>
  <si>
    <t>* Dentro de la columna Balance General al CIERRE DEL EJERCICIO ANTERIOR debe incorporarse  (sin desagregación) el Resultado del Ejercicio ANTERIOR AL CIERRE  sumado en la celda de  Resultados de Ejercicios Anteriores.</t>
  </si>
  <si>
    <t>Completar (Lista de Valores)</t>
  </si>
  <si>
    <t>Intereses a devengar</t>
  </si>
  <si>
    <t>Valores a depositar</t>
  </si>
  <si>
    <t>Inversiones a corto plazo</t>
  </si>
  <si>
    <t>Préstamos</t>
  </si>
  <si>
    <t>Otras inversiones financieras</t>
  </si>
  <si>
    <t>Créditos a corto plazo</t>
  </si>
  <si>
    <t>Ingresos tributarios a cobrar</t>
  </si>
  <si>
    <t>Ingresos no tributarios a cobrar</t>
  </si>
  <si>
    <t>Contribuciones sociales a cobrar</t>
  </si>
  <si>
    <t>Ventas a cobrar</t>
  </si>
  <si>
    <t>Rentas de la propiedad a cobrar</t>
  </si>
  <si>
    <t>Transferencias a cobrar</t>
  </si>
  <si>
    <t>Contribuciones figurativas a cobrar</t>
  </si>
  <si>
    <t>Recuperación de inversiones a cobrar</t>
  </si>
  <si>
    <t>Cuentas a cobrar por endeudamiento público</t>
  </si>
  <si>
    <t>Cheques diferidos a cobrar</t>
  </si>
  <si>
    <t>Deudores por avales</t>
  </si>
  <si>
    <t>Otras cuentas a cobrar</t>
  </si>
  <si>
    <t>(Previsión para deudores incobrables)</t>
  </si>
  <si>
    <t>(Previsiones por desvalorización e incobrabilidad de inversiones)</t>
  </si>
  <si>
    <t>Materiales y suministros para consumo y prestación de servicios</t>
  </si>
  <si>
    <t>(Previsiones para desvalorización y pérdidas de inventarios)</t>
  </si>
  <si>
    <t>Productos terminados</t>
  </si>
  <si>
    <t>Productos en proceso</t>
  </si>
  <si>
    <t>Materias primas</t>
  </si>
  <si>
    <t>Propiedades, planta y equipos para la venta</t>
  </si>
  <si>
    <t>Activos a asignar</t>
  </si>
  <si>
    <t>Activos diferidos</t>
  </si>
  <si>
    <t>Inversiones a largo plazo</t>
  </si>
  <si>
    <t>Acciones y participaciones de capital</t>
  </si>
  <si>
    <t>Otras inversiones financieras a largo plazo</t>
  </si>
  <si>
    <t>(Previsiones para desvalorización e incobrabilidades de inversiones)</t>
  </si>
  <si>
    <t>Propiedades, planta y equipos</t>
  </si>
  <si>
    <t>Libros, revistas y otros elementos coleccionables</t>
  </si>
  <si>
    <t>Bienes biológicos</t>
  </si>
  <si>
    <t>Construcciones en proceso</t>
  </si>
  <si>
    <t>Bienes de dominio público</t>
  </si>
  <si>
    <t>Bienes intangibles</t>
  </si>
  <si>
    <t>Patentes y marcaas registradaas</t>
  </si>
  <si>
    <t>Derechos de autor</t>
  </si>
  <si>
    <t>Software y programas de computación</t>
  </si>
  <si>
    <t>Otros bienes intangibles</t>
  </si>
  <si>
    <t>Bienes de valor</t>
  </si>
  <si>
    <t>Propiedades de inversión</t>
  </si>
  <si>
    <t>Bienes concesionados</t>
  </si>
  <si>
    <t>Bienes públicos de dominio público</t>
  </si>
  <si>
    <t>Deudas comerciales</t>
  </si>
  <si>
    <t>Deudas sociales y fiscales</t>
  </si>
  <si>
    <t>Deudas financieras</t>
  </si>
  <si>
    <t>Contribuciones figurativas a pagar</t>
  </si>
  <si>
    <t>Acciones y participaciones de capital a pagar</t>
  </si>
  <si>
    <t>Anticipos a pagar</t>
  </si>
  <si>
    <t>Endeudamiento público</t>
  </si>
  <si>
    <t>Endeudamiento del tesoro</t>
  </si>
  <si>
    <t>Títulos y valores de la deuda pública a pagar</t>
  </si>
  <si>
    <t>Amortización de la deuda</t>
  </si>
  <si>
    <t>Amortización de préstamos</t>
  </si>
  <si>
    <t>Fondos de terceros en la CUT</t>
  </si>
  <si>
    <t>Depósitos en garantía</t>
  </si>
  <si>
    <t>Otros fondos de terceros</t>
  </si>
  <si>
    <t>Previsiones y reservas técnicaas</t>
  </si>
  <si>
    <t>Otros pasivos varios</t>
  </si>
  <si>
    <t>Capital original</t>
  </si>
  <si>
    <t>Contribuciones de capital</t>
  </si>
  <si>
    <t>Revalúo de activo fijo</t>
  </si>
  <si>
    <t>Variaciones patrimoniales</t>
  </si>
  <si>
    <t>Resultados acumulados</t>
  </si>
  <si>
    <t>Resultados acumulados de ejercicios anteriores</t>
  </si>
  <si>
    <t>Resultado del ejercicio</t>
  </si>
  <si>
    <t>Impuestos sobre los ingresos</t>
  </si>
  <si>
    <t>Impuestos sobre el patrimonio</t>
  </si>
  <si>
    <t>Impuestos sobre la producción, el consumo y las transacciones</t>
  </si>
  <si>
    <t>Impuestos sobre el comercio exterior</t>
  </si>
  <si>
    <t>Ingresos tributarios sin discriminar</t>
  </si>
  <si>
    <t>Otros impuestos</t>
  </si>
  <si>
    <t>Primas</t>
  </si>
  <si>
    <t>Regalías</t>
  </si>
  <si>
    <t>Alquileres</t>
  </si>
  <si>
    <t>Multas</t>
  </si>
  <si>
    <t>Contribuciones sociales</t>
  </si>
  <si>
    <t>Ingresos y resultados por ventas</t>
  </si>
  <si>
    <t>Ventas de bienes y servicios</t>
  </si>
  <si>
    <t>Resultados por ventas de inversiones</t>
  </si>
  <si>
    <t>Resultados por ventas de activo fijo y bienes intangibles</t>
  </si>
  <si>
    <t>Resultados por ventas de otros activos</t>
  </si>
  <si>
    <t>Rentas de inversiones</t>
  </si>
  <si>
    <t>Alquileres y derechos sobre bienes</t>
  </si>
  <si>
    <t>Otras rentas de la propiedad</t>
  </si>
  <si>
    <t>Transferencias corrientes</t>
  </si>
  <si>
    <t>Ganancias por tenencia y por exposición a la inflación</t>
  </si>
  <si>
    <t>Ganancias de inversiones en acciones y participación de int. Minoritarios</t>
  </si>
  <si>
    <t>Costo de venta de bienes y servicios</t>
  </si>
  <si>
    <t>Costo de venta de servicios</t>
  </si>
  <si>
    <t>Gastos en personal</t>
  </si>
  <si>
    <t>Servicios</t>
  </si>
  <si>
    <t>Consumo de activo fijo y bienes intangibles</t>
  </si>
  <si>
    <t>Pérdidas por deterioro y desvalorización de activo fijo y bienes intangibles</t>
  </si>
  <si>
    <t>Desvalorización y pérdidas de inventarios</t>
  </si>
  <si>
    <t>Cargos por previsiones y reservas técnicas</t>
  </si>
  <si>
    <t>Gastos financieros</t>
  </si>
  <si>
    <t>Intereses y gastos por endeudamiento público</t>
  </si>
  <si>
    <t>Pérdidas por ventas</t>
  </si>
  <si>
    <t>Pérdidas por ventas de inversiones</t>
  </si>
  <si>
    <t>Pérdidas por ventas de activo fijo y bienes intangibles</t>
  </si>
  <si>
    <t xml:space="preserve">Transferencias corrientes </t>
  </si>
  <si>
    <t>Contribuciones figurativas para transacciones corrientes</t>
  </si>
  <si>
    <t>Contribuciones figurativas para transacciones de capital</t>
  </si>
  <si>
    <t>Contribuciones figurativas para aplicaciones financieras</t>
  </si>
  <si>
    <t>Pérdidas por tenencia y por exposición a la inflación</t>
  </si>
  <si>
    <t>Otros gastos varios</t>
  </si>
  <si>
    <t>Incorporaciones al capital</t>
  </si>
  <si>
    <t>Pendientes de regularización</t>
  </si>
  <si>
    <t>Contribuciones figurativas</t>
  </si>
  <si>
    <t>Contribuciones figurativas para gastos corrientes</t>
  </si>
  <si>
    <t>Contribuciones figurativas para gastos de capital</t>
  </si>
  <si>
    <t>Incobrabilidades y desvalorizaciones de inversiones y cuentas a cobrar</t>
  </si>
  <si>
    <t>Pérdidas de inversiones en acciones y participación de int. Minoritarios</t>
  </si>
</sst>
</file>

<file path=xl/styles.xml><?xml version="1.0" encoding="utf-8"?>
<styleSheet xmlns="http://schemas.openxmlformats.org/spreadsheetml/2006/main" xmlns:mc="http://schemas.openxmlformats.org/markup-compatibility/2006" xmlns:x14ac="http://schemas.microsoft.com/office/spreadsheetml/2009/9/ac" mc:Ignorable="x14ac">
  <fonts count="19">
    <font>
      <sz val="10"/>
      <name val="AvantGarde Bk BT"/>
    </font>
    <font>
      <sz val="10"/>
      <name val="Times New Roman"/>
      <family val="1"/>
    </font>
    <font>
      <b/>
      <sz val="10"/>
      <name val="Times New Roman"/>
      <family val="1"/>
    </font>
    <font>
      <b/>
      <sz val="10"/>
      <name val="Book Antiqua"/>
      <family val="1"/>
    </font>
    <font>
      <sz val="10"/>
      <name val="Book Antiqua"/>
      <family val="1"/>
    </font>
    <font>
      <sz val="10"/>
      <name val="Wingdings 3"/>
      <family val="1"/>
      <charset val="2"/>
    </font>
    <font>
      <b/>
      <u/>
      <sz val="10"/>
      <name val="Book Antiqua"/>
      <family val="1"/>
    </font>
    <font>
      <b/>
      <i/>
      <sz val="10"/>
      <name val="Times New Roman"/>
      <family val="1"/>
    </font>
    <font>
      <b/>
      <i/>
      <sz val="10"/>
      <color indexed="22"/>
      <name val="Times New Roman"/>
      <family val="1"/>
    </font>
    <font>
      <b/>
      <sz val="10"/>
      <color indexed="22"/>
      <name val="Times New Roman"/>
      <family val="1"/>
    </font>
    <font>
      <sz val="10"/>
      <color indexed="22"/>
      <name val="Times New Roman"/>
      <family val="1"/>
    </font>
    <font>
      <sz val="11"/>
      <name val="Times New Roman"/>
      <family val="1"/>
    </font>
    <font>
      <b/>
      <sz val="11"/>
      <name val="Times New Roman"/>
      <family val="1"/>
    </font>
    <font>
      <b/>
      <sz val="9"/>
      <name val="Arial"/>
      <family val="2"/>
    </font>
    <font>
      <i/>
      <sz val="11"/>
      <name val="Times New Roman"/>
      <family val="1"/>
    </font>
    <font>
      <b/>
      <sz val="11"/>
      <color indexed="10"/>
      <name val="Times New Roman"/>
      <family val="1"/>
    </font>
    <font>
      <b/>
      <sz val="10"/>
      <name val="AvantGarde Bk BT"/>
    </font>
    <font>
      <b/>
      <sz val="8"/>
      <name val="Times New Roman"/>
      <family val="1"/>
    </font>
    <font>
      <sz val="9"/>
      <name val="Times New Roman"/>
      <family val="1"/>
    </font>
  </fonts>
  <fills count="3">
    <fill>
      <patternFill patternType="none"/>
    </fill>
    <fill>
      <patternFill patternType="gray125"/>
    </fill>
    <fill>
      <patternFill patternType="solid">
        <fgColor indexed="22"/>
        <bgColor indexed="64"/>
      </patternFill>
    </fill>
  </fills>
  <borders count="39">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s>
  <cellStyleXfs count="1">
    <xf numFmtId="0" fontId="0" fillId="0" borderId="0"/>
  </cellStyleXfs>
  <cellXfs count="125">
    <xf numFmtId="0" fontId="0" fillId="0" borderId="0" xfId="0"/>
    <xf numFmtId="0" fontId="1" fillId="0" borderId="0" xfId="0" applyFont="1" applyAlignment="1">
      <alignment vertical="center"/>
    </xf>
    <xf numFmtId="0" fontId="1" fillId="0" borderId="0" xfId="0" applyFont="1" applyAlignment="1">
      <alignment horizontal="center" vertical="center"/>
    </xf>
    <xf numFmtId="0" fontId="2" fillId="0" borderId="0" xfId="0" applyFont="1" applyAlignment="1">
      <alignment horizontal="right" vertical="center"/>
    </xf>
    <xf numFmtId="0" fontId="2" fillId="0" borderId="1" xfId="0" applyFont="1" applyBorder="1" applyAlignment="1">
      <alignment horizontal="center" vertical="center"/>
    </xf>
    <xf numFmtId="0" fontId="1" fillId="0" borderId="2" xfId="0" applyFont="1" applyBorder="1" applyAlignment="1" applyProtection="1">
      <alignment horizontal="center" vertical="center"/>
      <protection locked="0"/>
    </xf>
    <xf numFmtId="0" fontId="1" fillId="0" borderId="3" xfId="0" applyFont="1" applyBorder="1" applyAlignment="1" applyProtection="1">
      <alignment vertical="center"/>
      <protection locked="0"/>
    </xf>
    <xf numFmtId="0" fontId="1" fillId="0" borderId="3" xfId="0" applyFont="1" applyBorder="1" applyAlignment="1" applyProtection="1">
      <alignment horizontal="center" vertical="center"/>
      <protection locked="0"/>
    </xf>
    <xf numFmtId="0" fontId="1" fillId="0" borderId="4" xfId="0" applyFont="1" applyBorder="1" applyAlignment="1" applyProtection="1">
      <alignment vertical="center"/>
      <protection locked="0"/>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3" fillId="0" borderId="0" xfId="0" applyFont="1" applyFill="1" applyBorder="1" applyAlignment="1">
      <alignment vertical="center"/>
    </xf>
    <xf numFmtId="0" fontId="4" fillId="0" borderId="0" xfId="0" applyFont="1"/>
    <xf numFmtId="0" fontId="3" fillId="0" borderId="0" xfId="0" applyFont="1" applyBorder="1" applyAlignment="1">
      <alignment horizontal="center" vertical="center"/>
    </xf>
    <xf numFmtId="0" fontId="4" fillId="0" borderId="0" xfId="0" applyFont="1" applyBorder="1"/>
    <xf numFmtId="0" fontId="4" fillId="0" borderId="0" xfId="0" applyFont="1" applyFill="1" applyBorder="1" applyAlignment="1">
      <alignment vertical="center"/>
    </xf>
    <xf numFmtId="0" fontId="5" fillId="0" borderId="0" xfId="0" applyFont="1" applyBorder="1" applyAlignment="1">
      <alignment horizontal="right"/>
    </xf>
    <xf numFmtId="4" fontId="4" fillId="0" borderId="0" xfId="0" applyNumberFormat="1" applyFont="1"/>
    <xf numFmtId="4" fontId="4" fillId="0" borderId="0" xfId="0" applyNumberFormat="1" applyFont="1" applyBorder="1"/>
    <xf numFmtId="0" fontId="3" fillId="0" borderId="0" xfId="0" applyFont="1" applyBorder="1"/>
    <xf numFmtId="4" fontId="3" fillId="0" borderId="0" xfId="0" applyNumberFormat="1" applyFont="1" applyBorder="1"/>
    <xf numFmtId="4" fontId="4" fillId="0" borderId="10" xfId="0" applyNumberFormat="1" applyFont="1" applyBorder="1"/>
    <xf numFmtId="0" fontId="4" fillId="0" borderId="0" xfId="0" applyFont="1" applyFill="1" applyBorder="1" applyAlignment="1">
      <alignment horizontal="left" vertical="center" wrapText="1"/>
    </xf>
    <xf numFmtId="0" fontId="2" fillId="0" borderId="6"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1" fillId="0" borderId="0" xfId="0" applyFont="1" applyAlignment="1">
      <alignment horizontal="right" vertical="center"/>
    </xf>
    <xf numFmtId="0" fontId="1" fillId="0" borderId="3" xfId="0" applyFont="1" applyBorder="1" applyAlignment="1" applyProtection="1">
      <alignment horizontal="right" vertical="center"/>
      <protection locked="0"/>
    </xf>
    <xf numFmtId="0" fontId="2" fillId="0" borderId="11" xfId="0" applyFont="1" applyBorder="1" applyAlignment="1">
      <alignment horizontal="right" vertical="center"/>
    </xf>
    <xf numFmtId="0" fontId="0" fillId="0" borderId="0" xfId="0" applyAlignment="1">
      <alignment horizontal="right"/>
    </xf>
    <xf numFmtId="0" fontId="2" fillId="0" borderId="0" xfId="0" applyFont="1" applyAlignment="1">
      <alignment vertical="center"/>
    </xf>
    <xf numFmtId="0" fontId="7" fillId="0" borderId="12" xfId="0" applyFont="1" applyFill="1" applyBorder="1" applyAlignment="1">
      <alignment vertical="center"/>
    </xf>
    <xf numFmtId="0" fontId="1" fillId="0" borderId="12" xfId="0" applyFont="1" applyFill="1" applyBorder="1" applyAlignment="1">
      <alignment vertical="center"/>
    </xf>
    <xf numFmtId="0" fontId="1" fillId="0" borderId="0" xfId="0" applyFont="1"/>
    <xf numFmtId="0" fontId="2" fillId="0" borderId="1" xfId="0" applyFont="1" applyBorder="1" applyAlignment="1">
      <alignment horizontal="justify"/>
    </xf>
    <xf numFmtId="4" fontId="2" fillId="0" borderId="13" xfId="0" applyNumberFormat="1" applyFont="1" applyBorder="1" applyAlignment="1">
      <alignment horizontal="right"/>
    </xf>
    <xf numFmtId="0" fontId="2" fillId="0" borderId="12" xfId="0" applyFont="1" applyBorder="1" applyAlignment="1">
      <alignment horizontal="justify"/>
    </xf>
    <xf numFmtId="4" fontId="2" fillId="0" borderId="10" xfId="0" applyNumberFormat="1" applyFont="1" applyBorder="1" applyAlignment="1">
      <alignment horizontal="right"/>
    </xf>
    <xf numFmtId="0" fontId="2" fillId="0" borderId="12" xfId="0" applyFont="1" applyBorder="1"/>
    <xf numFmtId="0" fontId="1" fillId="0" borderId="12" xfId="0" applyFont="1" applyBorder="1" applyAlignment="1">
      <alignment horizontal="justify"/>
    </xf>
    <xf numFmtId="4" fontId="1" fillId="0" borderId="10" xfId="0" applyNumberFormat="1" applyFont="1" applyBorder="1" applyAlignment="1" applyProtection="1">
      <alignment horizontal="right"/>
      <protection locked="0"/>
    </xf>
    <xf numFmtId="4" fontId="1" fillId="0" borderId="10" xfId="0" applyNumberFormat="1" applyFont="1" applyBorder="1" applyAlignment="1">
      <alignment horizontal="right"/>
    </xf>
    <xf numFmtId="0" fontId="1" fillId="0" borderId="12" xfId="0" applyFont="1" applyBorder="1"/>
    <xf numFmtId="0" fontId="2" fillId="0" borderId="12" xfId="0" applyFont="1" applyBorder="1" applyAlignment="1">
      <alignment horizontal="left"/>
    </xf>
    <xf numFmtId="4" fontId="8" fillId="2" borderId="10" xfId="0" applyNumberFormat="1" applyFont="1" applyFill="1" applyBorder="1" applyAlignment="1">
      <alignment horizontal="right"/>
    </xf>
    <xf numFmtId="0" fontId="2" fillId="0" borderId="12" xfId="0" applyFont="1" applyBorder="1" applyAlignment="1">
      <alignment horizontal="justify" vertical="center"/>
    </xf>
    <xf numFmtId="4" fontId="9" fillId="2" borderId="10" xfId="0" applyNumberFormat="1" applyFont="1" applyFill="1" applyBorder="1" applyAlignment="1">
      <alignment horizontal="right"/>
    </xf>
    <xf numFmtId="4" fontId="10" fillId="2" borderId="10" xfId="0" applyNumberFormat="1" applyFont="1" applyFill="1" applyBorder="1" applyAlignment="1">
      <alignment horizontal="right"/>
    </xf>
    <xf numFmtId="0" fontId="1" fillId="0" borderId="12" xfId="0" applyFont="1" applyBorder="1" applyAlignment="1">
      <alignment horizontal="justify" vertical="center"/>
    </xf>
    <xf numFmtId="0" fontId="2" fillId="0" borderId="14" xfId="0" applyFont="1" applyBorder="1" applyAlignment="1">
      <alignment horizontal="justify"/>
    </xf>
    <xf numFmtId="4" fontId="2" fillId="0" borderId="15" xfId="0" applyNumberFormat="1" applyFont="1" applyBorder="1" applyAlignment="1">
      <alignment horizontal="right"/>
    </xf>
    <xf numFmtId="0" fontId="1" fillId="0" borderId="0" xfId="0" applyFont="1" applyAlignment="1">
      <alignment horizontal="right"/>
    </xf>
    <xf numFmtId="4" fontId="1" fillId="0" borderId="10" xfId="0" applyNumberFormat="1" applyFont="1" applyBorder="1" applyAlignment="1" applyProtection="1">
      <alignment horizontal="right"/>
    </xf>
    <xf numFmtId="4" fontId="2" fillId="0" borderId="10" xfId="0" applyNumberFormat="1" applyFont="1" applyBorder="1" applyAlignment="1" applyProtection="1">
      <alignment horizontal="right"/>
    </xf>
    <xf numFmtId="4" fontId="10" fillId="2" borderId="10" xfId="0" applyNumberFormat="1" applyFont="1" applyFill="1" applyBorder="1" applyAlignment="1" applyProtection="1">
      <alignment horizontal="right"/>
    </xf>
    <xf numFmtId="4" fontId="7" fillId="0" borderId="10" xfId="0" applyNumberFormat="1" applyFont="1" applyBorder="1" applyAlignment="1" applyProtection="1">
      <alignment horizontal="right"/>
    </xf>
    <xf numFmtId="4" fontId="2" fillId="0" borderId="13" xfId="0" applyNumberFormat="1" applyFont="1" applyBorder="1" applyAlignment="1" applyProtection="1">
      <alignment horizontal="right"/>
    </xf>
    <xf numFmtId="4" fontId="2" fillId="0" borderId="0" xfId="0" applyNumberFormat="1" applyFont="1" applyBorder="1" applyAlignment="1" applyProtection="1">
      <alignment horizontal="right"/>
    </xf>
    <xf numFmtId="0" fontId="2" fillId="0" borderId="16" xfId="0" applyFont="1" applyBorder="1" applyAlignment="1" applyProtection="1">
      <alignment horizontal="center" vertical="center"/>
    </xf>
    <xf numFmtId="0" fontId="2" fillId="0" borderId="17" xfId="0" applyFont="1" applyBorder="1" applyAlignment="1" applyProtection="1">
      <alignment horizontal="center" vertical="center"/>
    </xf>
    <xf numFmtId="0" fontId="2" fillId="0" borderId="18" xfId="0" applyFont="1" applyBorder="1" applyAlignment="1" applyProtection="1">
      <alignment horizontal="center" vertical="center"/>
    </xf>
    <xf numFmtId="4" fontId="2" fillId="0" borderId="19" xfId="0" applyNumberFormat="1" applyFont="1" applyBorder="1" applyAlignment="1" applyProtection="1">
      <alignment horizontal="right"/>
    </xf>
    <xf numFmtId="4" fontId="2" fillId="0" borderId="20" xfId="0" applyNumberFormat="1" applyFont="1" applyBorder="1" applyAlignment="1" applyProtection="1">
      <alignment horizontal="right"/>
    </xf>
    <xf numFmtId="4" fontId="1" fillId="0" borderId="20" xfId="0" applyNumberFormat="1" applyFont="1" applyBorder="1" applyAlignment="1" applyProtection="1">
      <alignment horizontal="right"/>
    </xf>
    <xf numFmtId="4" fontId="7" fillId="0" borderId="20" xfId="0" applyNumberFormat="1" applyFont="1" applyBorder="1" applyAlignment="1" applyProtection="1">
      <alignment horizontal="right"/>
    </xf>
    <xf numFmtId="4" fontId="9" fillId="2" borderId="20" xfId="0" applyNumberFormat="1" applyFont="1" applyFill="1" applyBorder="1" applyAlignment="1" applyProtection="1">
      <alignment horizontal="right"/>
    </xf>
    <xf numFmtId="4" fontId="10" fillId="2" borderId="20" xfId="0" applyNumberFormat="1" applyFont="1" applyFill="1" applyBorder="1" applyAlignment="1" applyProtection="1">
      <alignment horizontal="right"/>
    </xf>
    <xf numFmtId="0" fontId="2" fillId="0" borderId="0" xfId="0" applyFont="1" applyBorder="1" applyAlignment="1" applyProtection="1">
      <alignment horizontal="right"/>
    </xf>
    <xf numFmtId="4" fontId="3" fillId="0" borderId="21" xfId="0" applyNumberFormat="1" applyFont="1" applyBorder="1"/>
    <xf numFmtId="4" fontId="3" fillId="0" borderId="0" xfId="0" applyNumberFormat="1" applyFont="1" applyBorder="1" applyAlignment="1">
      <alignment horizontal="center"/>
    </xf>
    <xf numFmtId="0" fontId="3" fillId="0" borderId="0" xfId="0" applyFont="1"/>
    <xf numFmtId="0" fontId="6" fillId="0" borderId="0" xfId="0" applyFont="1"/>
    <xf numFmtId="0" fontId="11" fillId="0" borderId="0" xfId="0" applyFont="1" applyProtection="1"/>
    <xf numFmtId="0" fontId="12" fillId="0" borderId="0" xfId="0" applyFont="1" applyAlignment="1" applyProtection="1">
      <alignment horizontal="right"/>
    </xf>
    <xf numFmtId="0" fontId="13" fillId="0" borderId="0" xfId="0" applyFont="1" applyProtection="1"/>
    <xf numFmtId="0" fontId="12" fillId="0" borderId="0" xfId="0" applyFont="1" applyAlignment="1" applyProtection="1">
      <alignment horizontal="center"/>
    </xf>
    <xf numFmtId="0" fontId="12" fillId="0" borderId="22" xfId="0" applyFont="1" applyBorder="1" applyProtection="1"/>
    <xf numFmtId="0" fontId="11" fillId="0" borderId="23" xfId="0" applyFont="1" applyBorder="1" applyProtection="1"/>
    <xf numFmtId="0" fontId="11" fillId="0" borderId="24" xfId="0" applyFont="1" applyBorder="1" applyProtection="1"/>
    <xf numFmtId="0" fontId="12" fillId="0" borderId="25" xfId="0" applyFont="1" applyBorder="1" applyProtection="1"/>
    <xf numFmtId="0" fontId="11" fillId="0" borderId="25" xfId="0" applyFont="1" applyBorder="1" applyProtection="1"/>
    <xf numFmtId="0" fontId="14" fillId="0" borderId="0" xfId="0" applyFont="1" applyAlignment="1" applyProtection="1">
      <alignment horizontal="right"/>
    </xf>
    <xf numFmtId="0" fontId="12" fillId="0" borderId="10" xfId="0" applyFont="1" applyBorder="1" applyAlignment="1" applyProtection="1">
      <alignment horizontal="left"/>
      <protection locked="0"/>
    </xf>
    <xf numFmtId="0" fontId="12" fillId="0" borderId="0" xfId="0" applyFont="1" applyAlignment="1" applyProtection="1">
      <alignment horizontal="left"/>
    </xf>
    <xf numFmtId="0" fontId="12" fillId="0" borderId="26" xfId="0" applyFont="1" applyBorder="1" applyProtection="1">
      <protection locked="0"/>
    </xf>
    <xf numFmtId="0" fontId="11" fillId="0" borderId="21" xfId="0" applyFont="1" applyBorder="1" applyProtection="1"/>
    <xf numFmtId="0" fontId="11" fillId="0" borderId="27" xfId="0" applyFont="1" applyBorder="1" applyProtection="1"/>
    <xf numFmtId="0" fontId="12" fillId="0" borderId="0" xfId="0" applyFont="1" applyProtection="1"/>
    <xf numFmtId="0" fontId="14" fillId="0" borderId="28" xfId="0" applyFont="1" applyBorder="1" applyProtection="1"/>
    <xf numFmtId="0" fontId="11" fillId="0" borderId="29" xfId="0" applyFont="1" applyBorder="1" applyProtection="1"/>
    <xf numFmtId="0" fontId="11" fillId="0" borderId="30" xfId="0" applyFont="1" applyBorder="1" applyProtection="1">
      <protection locked="0"/>
    </xf>
    <xf numFmtId="0" fontId="11" fillId="0" borderId="29" xfId="0" applyFont="1" applyBorder="1" applyProtection="1">
      <protection locked="0"/>
    </xf>
    <xf numFmtId="0" fontId="14" fillId="0" borderId="26" xfId="0" applyFont="1" applyBorder="1" applyProtection="1"/>
    <xf numFmtId="0" fontId="11" fillId="0" borderId="21" xfId="0" applyFont="1" applyBorder="1" applyProtection="1">
      <protection locked="0"/>
    </xf>
    <xf numFmtId="0" fontId="11" fillId="0" borderId="27" xfId="0" applyFont="1" applyBorder="1" applyProtection="1">
      <protection locked="0"/>
    </xf>
    <xf numFmtId="0" fontId="14" fillId="0" borderId="31" xfId="0" applyFont="1" applyBorder="1" applyProtection="1"/>
    <xf numFmtId="0" fontId="11" fillId="0" borderId="32" xfId="0" applyFont="1" applyBorder="1" applyProtection="1"/>
    <xf numFmtId="0" fontId="11" fillId="0" borderId="25" xfId="0" applyFont="1" applyBorder="1" applyProtection="1">
      <protection locked="0"/>
    </xf>
    <xf numFmtId="0" fontId="11" fillId="0" borderId="32" xfId="0" applyFont="1" applyBorder="1" applyProtection="1">
      <protection locked="0"/>
    </xf>
    <xf numFmtId="0" fontId="2" fillId="0" borderId="0" xfId="0" applyFont="1" applyAlignment="1">
      <alignment horizontal="center" vertical="center"/>
    </xf>
    <xf numFmtId="4" fontId="2" fillId="0" borderId="15" xfId="0" applyNumberFormat="1" applyFont="1" applyBorder="1" applyAlignment="1" applyProtection="1">
      <alignment horizontal="right"/>
    </xf>
    <xf numFmtId="4" fontId="2" fillId="0" borderId="33" xfId="0" applyNumberFormat="1" applyFont="1" applyBorder="1" applyAlignment="1" applyProtection="1">
      <alignment horizontal="right"/>
    </xf>
    <xf numFmtId="0" fontId="16" fillId="0" borderId="0" xfId="0" applyFont="1" applyAlignment="1">
      <alignment horizontal="right"/>
    </xf>
    <xf numFmtId="0" fontId="17" fillId="0" borderId="7" xfId="0" applyFont="1" applyBorder="1" applyAlignment="1">
      <alignment horizontal="center" vertical="center"/>
    </xf>
    <xf numFmtId="0" fontId="17" fillId="0" borderId="8" xfId="0" applyFont="1" applyBorder="1" applyAlignment="1">
      <alignment horizontal="center" vertical="center"/>
    </xf>
    <xf numFmtId="0" fontId="11" fillId="0" borderId="0" xfId="0" applyFont="1" applyAlignment="1" applyProtection="1">
      <alignment horizontal="center"/>
    </xf>
    <xf numFmtId="0" fontId="18" fillId="0" borderId="0" xfId="0" applyFont="1" applyAlignment="1" applyProtection="1">
      <alignment horizontal="center"/>
    </xf>
    <xf numFmtId="0" fontId="15" fillId="0" borderId="0" xfId="0" applyNumberFormat="1" applyFont="1" applyAlignment="1" applyProtection="1">
      <alignment horizontal="center"/>
      <protection locked="0"/>
    </xf>
    <xf numFmtId="0" fontId="16" fillId="0" borderId="0" xfId="0" applyFont="1" applyAlignment="1">
      <alignment horizontal="center"/>
    </xf>
    <xf numFmtId="0" fontId="11" fillId="0" borderId="0" xfId="0" applyFont="1" applyBorder="1" applyProtection="1"/>
    <xf numFmtId="0" fontId="12" fillId="0" borderId="0" xfId="0" applyFont="1" applyAlignment="1" applyProtection="1">
      <alignment horizontal="center"/>
    </xf>
    <xf numFmtId="0" fontId="12" fillId="0" borderId="0" xfId="0" applyFont="1" applyAlignment="1" applyProtection="1">
      <alignment horizontal="right"/>
    </xf>
    <xf numFmtId="0" fontId="2" fillId="0" borderId="0" xfId="0" applyFont="1" applyAlignment="1">
      <alignment horizontal="left" vertical="center" wrapText="1"/>
    </xf>
    <xf numFmtId="0" fontId="2" fillId="0" borderId="0" xfId="0" applyFont="1" applyAlignment="1">
      <alignment horizontal="right" vertical="center"/>
    </xf>
    <xf numFmtId="0" fontId="2" fillId="0" borderId="34" xfId="0" applyFont="1" applyBorder="1" applyAlignment="1">
      <alignment horizontal="center" vertical="center"/>
    </xf>
    <xf numFmtId="0" fontId="2" fillId="0" borderId="35" xfId="0" applyFont="1" applyBorder="1" applyAlignment="1">
      <alignment horizontal="center" vertical="center"/>
    </xf>
    <xf numFmtId="0" fontId="2" fillId="0" borderId="36" xfId="0" applyFont="1" applyBorder="1" applyAlignment="1">
      <alignment horizontal="center" vertical="center"/>
    </xf>
    <xf numFmtId="0" fontId="2" fillId="0" borderId="37" xfId="0" applyFont="1" applyBorder="1" applyAlignment="1">
      <alignment horizontal="center" vertical="center"/>
    </xf>
    <xf numFmtId="0" fontId="2" fillId="0" borderId="38" xfId="0" applyFont="1" applyBorder="1" applyAlignment="1">
      <alignment horizontal="center" vertical="center"/>
    </xf>
    <xf numFmtId="0" fontId="2" fillId="0" borderId="2" xfId="0" applyFont="1" applyBorder="1" applyAlignment="1">
      <alignment horizontal="center" vertical="center"/>
    </xf>
    <xf numFmtId="0" fontId="2" fillId="0" borderId="0" xfId="0" applyFont="1" applyAlignment="1">
      <alignment horizontal="center" vertical="center"/>
    </xf>
    <xf numFmtId="0" fontId="3" fillId="0" borderId="0"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workbookViewId="0">
      <selection activeCell="E21" sqref="E21"/>
    </sheetView>
  </sheetViews>
  <sheetFormatPr baseColWidth="10" defaultColWidth="0" defaultRowHeight="0" customHeight="1" zeroHeight="1"/>
  <cols>
    <col min="1" max="1" width="5.7109375" style="75" customWidth="1"/>
    <col min="2" max="4" width="11.42578125" style="75" customWidth="1"/>
    <col min="5" max="5" width="31.42578125" style="75" customWidth="1"/>
    <col min="6" max="6" width="3" style="75" customWidth="1"/>
    <col min="7" max="8" width="11.42578125" style="75" customWidth="1"/>
    <col min="9" max="9" width="1.28515625" style="75" hidden="1" customWidth="1"/>
    <col min="10" max="10" width="0.140625" style="75" customWidth="1"/>
    <col min="11" max="11" width="11.42578125" style="75" hidden="1" customWidth="1"/>
    <col min="12" max="12" width="21.7109375" style="75" hidden="1" customWidth="1"/>
    <col min="13" max="16384" width="11.42578125" style="75" hidden="1"/>
  </cols>
  <sheetData>
    <row r="1" spans="1:12" ht="15">
      <c r="I1" s="76" t="s">
        <v>78</v>
      </c>
      <c r="L1" s="75">
        <v>10.739100000000001</v>
      </c>
    </row>
    <row r="2" spans="1:12" ht="15">
      <c r="I2" s="76"/>
      <c r="L2" s="77" t="s">
        <v>101</v>
      </c>
    </row>
    <row r="3" spans="1:12" ht="15">
      <c r="A3" s="113" t="s">
        <v>100</v>
      </c>
      <c r="B3" s="113"/>
      <c r="C3" s="113"/>
      <c r="D3" s="113"/>
      <c r="E3" s="113"/>
      <c r="F3" s="113"/>
      <c r="G3" s="113"/>
      <c r="H3" s="113"/>
      <c r="I3" s="113"/>
    </row>
    <row r="4" spans="1:12" ht="15">
      <c r="A4" s="113"/>
      <c r="B4" s="113"/>
      <c r="C4" s="113"/>
      <c r="D4" s="113"/>
      <c r="E4" s="113"/>
      <c r="F4" s="113"/>
      <c r="G4" s="113"/>
      <c r="H4" s="113"/>
      <c r="I4" s="113"/>
      <c r="L4" s="109" t="s">
        <v>110</v>
      </c>
    </row>
    <row r="5" spans="1:12" ht="15">
      <c r="A5" s="114" t="s">
        <v>104</v>
      </c>
      <c r="B5" s="114"/>
      <c r="C5" s="114"/>
      <c r="D5" s="114"/>
      <c r="E5" s="110">
        <v>2023</v>
      </c>
      <c r="F5" s="78"/>
      <c r="G5" s="78"/>
      <c r="H5" s="78"/>
      <c r="I5" s="78"/>
      <c r="L5" s="108">
        <v>2020</v>
      </c>
    </row>
    <row r="6" spans="1:12" ht="15">
      <c r="A6" s="78"/>
      <c r="B6" s="78"/>
      <c r="C6" s="78"/>
      <c r="D6" s="78"/>
      <c r="E6" s="78"/>
      <c r="F6" s="78"/>
      <c r="G6" s="78"/>
      <c r="H6" s="78"/>
      <c r="I6" s="78"/>
      <c r="L6" s="108">
        <f>+L5+1</f>
        <v>2021</v>
      </c>
    </row>
    <row r="7" spans="1:12" ht="15" customHeight="1" thickBot="1">
      <c r="L7" s="108">
        <f t="shared" ref="L7:L15" si="0">+L6+1</f>
        <v>2022</v>
      </c>
    </row>
    <row r="8" spans="1:12" ht="15" customHeight="1" thickBot="1">
      <c r="A8" s="79" t="s">
        <v>89</v>
      </c>
      <c r="B8" s="80"/>
      <c r="C8" s="80"/>
      <c r="D8" s="80"/>
      <c r="E8" s="80"/>
      <c r="F8" s="80"/>
      <c r="G8" s="80"/>
      <c r="H8" s="81"/>
      <c r="I8" s="112"/>
      <c r="J8" s="112"/>
      <c r="K8" s="112"/>
      <c r="L8" s="108">
        <f t="shared" si="0"/>
        <v>2023</v>
      </c>
    </row>
    <row r="9" spans="1:12" ht="15">
      <c r="L9" s="108">
        <f t="shared" si="0"/>
        <v>2024</v>
      </c>
    </row>
    <row r="10" spans="1:12" ht="15">
      <c r="A10" s="82" t="s">
        <v>90</v>
      </c>
      <c r="B10" s="83"/>
      <c r="C10" s="83"/>
      <c r="D10" s="83"/>
      <c r="E10" s="83"/>
      <c r="F10" s="83"/>
      <c r="G10" s="83"/>
      <c r="H10" s="83"/>
      <c r="I10" s="83"/>
      <c r="L10" s="108">
        <f t="shared" si="0"/>
        <v>2025</v>
      </c>
    </row>
    <row r="11" spans="1:12" ht="15">
      <c r="L11" s="108">
        <f t="shared" si="0"/>
        <v>2026</v>
      </c>
    </row>
    <row r="12" spans="1:12" ht="15">
      <c r="B12" s="84" t="s">
        <v>91</v>
      </c>
      <c r="C12" s="85">
        <v>0</v>
      </c>
      <c r="L12" s="108">
        <f t="shared" si="0"/>
        <v>2027</v>
      </c>
    </row>
    <row r="13" spans="1:12" ht="15">
      <c r="B13" s="84"/>
      <c r="C13" s="86"/>
      <c r="L13" s="108">
        <f t="shared" si="0"/>
        <v>2028</v>
      </c>
    </row>
    <row r="14" spans="1:12" ht="15">
      <c r="B14" s="84" t="s">
        <v>92</v>
      </c>
      <c r="C14" s="87" t="s">
        <v>93</v>
      </c>
      <c r="D14" s="88"/>
      <c r="E14" s="88"/>
      <c r="F14" s="88"/>
      <c r="G14" s="88"/>
      <c r="H14" s="89"/>
      <c r="L14" s="108">
        <f t="shared" si="0"/>
        <v>2029</v>
      </c>
    </row>
    <row r="15" spans="1:12" ht="15">
      <c r="L15" s="108">
        <f t="shared" si="0"/>
        <v>2030</v>
      </c>
    </row>
    <row r="16" spans="1:12" ht="15">
      <c r="A16" s="82" t="s">
        <v>94</v>
      </c>
      <c r="B16" s="83"/>
      <c r="C16" s="83"/>
      <c r="D16" s="83"/>
      <c r="E16" s="83"/>
      <c r="F16" s="83"/>
      <c r="G16" s="83"/>
      <c r="H16" s="83"/>
      <c r="I16" s="83"/>
    </row>
    <row r="17" spans="1:8" ht="15"/>
    <row r="18" spans="1:8" ht="15">
      <c r="A18" s="90">
        <v>1</v>
      </c>
      <c r="B18" s="91" t="s">
        <v>95</v>
      </c>
      <c r="C18" s="92"/>
      <c r="D18" s="93"/>
      <c r="E18" s="93"/>
      <c r="F18" s="93"/>
      <c r="G18" s="93"/>
      <c r="H18" s="94"/>
    </row>
    <row r="19" spans="1:8" ht="15">
      <c r="B19" s="95" t="s">
        <v>96</v>
      </c>
      <c r="C19" s="89"/>
      <c r="D19" s="96"/>
      <c r="E19" s="96"/>
      <c r="F19" s="96"/>
      <c r="G19" s="96"/>
      <c r="H19" s="97"/>
    </row>
    <row r="20" spans="1:8" ht="15">
      <c r="B20" s="98" t="s">
        <v>97</v>
      </c>
      <c r="C20" s="99"/>
      <c r="D20" s="100"/>
      <c r="E20" s="100"/>
      <c r="F20" s="100"/>
      <c r="G20" s="100"/>
      <c r="H20" s="101"/>
    </row>
    <row r="21" spans="1:8" ht="15">
      <c r="B21" s="98" t="s">
        <v>98</v>
      </c>
      <c r="C21" s="99"/>
      <c r="D21" s="100"/>
      <c r="E21" s="100"/>
      <c r="F21" s="100"/>
      <c r="G21" s="100"/>
      <c r="H21" s="101"/>
    </row>
    <row r="22" spans="1:8" ht="15"/>
    <row r="23" spans="1:8" ht="15">
      <c r="A23" s="90">
        <v>2</v>
      </c>
      <c r="B23" s="91" t="s">
        <v>95</v>
      </c>
      <c r="C23" s="92"/>
      <c r="D23" s="93"/>
      <c r="E23" s="93"/>
      <c r="F23" s="93"/>
      <c r="G23" s="93"/>
      <c r="H23" s="94"/>
    </row>
    <row r="24" spans="1:8" ht="15">
      <c r="B24" s="95" t="s">
        <v>96</v>
      </c>
      <c r="C24" s="89"/>
      <c r="D24" s="96"/>
      <c r="E24" s="96"/>
      <c r="F24" s="96"/>
      <c r="G24" s="96"/>
      <c r="H24" s="97"/>
    </row>
    <row r="25" spans="1:8" ht="15">
      <c r="B25" s="98" t="s">
        <v>97</v>
      </c>
      <c r="C25" s="99"/>
      <c r="D25" s="100"/>
      <c r="E25" s="100"/>
      <c r="F25" s="100"/>
      <c r="G25" s="100"/>
      <c r="H25" s="101"/>
    </row>
    <row r="26" spans="1:8" ht="15">
      <c r="B26" s="98" t="s">
        <v>98</v>
      </c>
      <c r="C26" s="99"/>
      <c r="D26" s="100"/>
      <c r="E26" s="100"/>
      <c r="F26" s="100"/>
      <c r="G26" s="100"/>
      <c r="H26" s="101"/>
    </row>
    <row r="27" spans="1:8" ht="15"/>
    <row r="28" spans="1:8" ht="15">
      <c r="A28" s="90">
        <v>3</v>
      </c>
      <c r="B28" s="91" t="s">
        <v>95</v>
      </c>
      <c r="C28" s="92"/>
      <c r="D28" s="93"/>
      <c r="E28" s="93"/>
      <c r="F28" s="93"/>
      <c r="G28" s="93"/>
      <c r="H28" s="94"/>
    </row>
    <row r="29" spans="1:8" ht="15">
      <c r="B29" s="95" t="s">
        <v>96</v>
      </c>
      <c r="C29" s="89"/>
      <c r="D29" s="96"/>
      <c r="E29" s="96"/>
      <c r="F29" s="96"/>
      <c r="G29" s="96"/>
      <c r="H29" s="97"/>
    </row>
    <row r="30" spans="1:8" ht="15">
      <c r="B30" s="98" t="s">
        <v>97</v>
      </c>
      <c r="C30" s="99"/>
      <c r="D30" s="100"/>
      <c r="E30" s="100"/>
      <c r="F30" s="100"/>
      <c r="G30" s="100"/>
      <c r="H30" s="101"/>
    </row>
    <row r="31" spans="1:8" ht="15">
      <c r="B31" s="98" t="s">
        <v>98</v>
      </c>
      <c r="C31" s="99"/>
      <c r="D31" s="100"/>
      <c r="E31" s="100"/>
      <c r="F31" s="100"/>
      <c r="G31" s="100"/>
      <c r="H31" s="101"/>
    </row>
    <row r="32" spans="1:8" ht="15"/>
    <row r="33" spans="1:9" ht="15"/>
    <row r="34" spans="1:9" ht="15"/>
    <row r="35" spans="1:9" ht="15"/>
    <row r="36" spans="1:9" ht="15"/>
    <row r="37" spans="1:9" ht="15"/>
    <row r="38" spans="1:9" ht="15"/>
    <row r="39" spans="1:9" ht="15"/>
    <row r="40" spans="1:9" ht="15"/>
    <row r="41" spans="1:9" ht="15">
      <c r="A41" s="113" t="s">
        <v>99</v>
      </c>
      <c r="B41" s="113"/>
      <c r="C41" s="113"/>
      <c r="D41" s="113"/>
      <c r="E41" s="113"/>
      <c r="F41" s="113"/>
      <c r="G41" s="113"/>
      <c r="H41" s="113"/>
      <c r="I41" s="113"/>
    </row>
    <row r="42" spans="1:9" ht="15"/>
    <row r="43" spans="1:9" ht="15"/>
  </sheetData>
  <sheetProtection password="CDAF" sheet="1" objects="1" scenarios="1"/>
  <mergeCells count="4">
    <mergeCell ref="A3:I3"/>
    <mergeCell ref="A4:I4"/>
    <mergeCell ref="A41:I41"/>
    <mergeCell ref="A5:D5"/>
  </mergeCells>
  <phoneticPr fontId="0" type="noConversion"/>
  <dataValidations count="1">
    <dataValidation type="list" allowBlank="1" showInputMessage="1" showErrorMessage="1" errorTitle="ERROR EN LA CARGA" error="Completar solo el Ejercicio (Nro. Entero)" sqref="E5">
      <formula1>$L$4:$L$15</formula1>
    </dataValidation>
  </dataValidations>
  <pageMargins left="0.24" right="0.25" top="1" bottom="1" header="0" footer="0"/>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72"/>
  <sheetViews>
    <sheetView tabSelected="1" view="pageLayout" zoomScaleNormal="80" zoomScaleSheetLayoutView="75" workbookViewId="0">
      <selection activeCell="B16" sqref="B16"/>
    </sheetView>
  </sheetViews>
  <sheetFormatPr baseColWidth="10" defaultColWidth="0" defaultRowHeight="12.75"/>
  <cols>
    <col min="1" max="1" width="65.85546875" customWidth="1"/>
    <col min="2" max="2" width="22.7109375" style="32" customWidth="1"/>
    <col min="3" max="3" width="26.85546875" customWidth="1"/>
    <col min="4" max="6" width="22.7109375" customWidth="1"/>
  </cols>
  <sheetData>
    <row r="1" spans="1:6">
      <c r="A1" s="116" t="s">
        <v>78</v>
      </c>
      <c r="B1" s="116"/>
      <c r="C1" s="116"/>
      <c r="D1" s="116"/>
      <c r="E1" s="116"/>
      <c r="F1" s="116"/>
    </row>
    <row r="2" spans="1:6">
      <c r="A2" s="3"/>
      <c r="B2" s="3"/>
      <c r="C2" s="3"/>
      <c r="D2" s="3"/>
      <c r="E2" s="3"/>
      <c r="F2" s="3"/>
    </row>
    <row r="3" spans="1:6">
      <c r="A3" s="123" t="s">
        <v>77</v>
      </c>
      <c r="B3" s="123"/>
      <c r="C3" s="123"/>
      <c r="D3" s="123"/>
      <c r="E3" s="123"/>
      <c r="F3" s="123"/>
    </row>
    <row r="4" spans="1:6">
      <c r="A4" s="102"/>
      <c r="B4" s="105" t="s">
        <v>105</v>
      </c>
      <c r="C4" s="111">
        <f>+'Datos Generales'!E5</f>
        <v>2023</v>
      </c>
      <c r="D4" s="102"/>
      <c r="E4" s="102"/>
      <c r="F4" s="102"/>
    </row>
    <row r="5" spans="1:6" ht="13.5" thickBot="1">
      <c r="A5" s="1"/>
      <c r="B5" s="29"/>
      <c r="C5" s="1"/>
      <c r="D5" s="2"/>
      <c r="E5" s="1"/>
      <c r="F5" s="36"/>
    </row>
    <row r="6" spans="1:6">
      <c r="A6" s="4" t="s">
        <v>0</v>
      </c>
      <c r="B6" s="117" t="s">
        <v>1</v>
      </c>
      <c r="C6" s="118"/>
      <c r="D6" s="118"/>
      <c r="E6" s="118"/>
      <c r="F6" s="119"/>
    </row>
    <row r="7" spans="1:6" ht="13.5" thickBot="1">
      <c r="A7" s="5"/>
      <c r="B7" s="30"/>
      <c r="C7" s="6"/>
      <c r="D7" s="6"/>
      <c r="E7" s="7"/>
      <c r="F7" s="8"/>
    </row>
    <row r="8" spans="1:6">
      <c r="A8" s="120" t="s">
        <v>2</v>
      </c>
      <c r="B8" s="9" t="s">
        <v>3</v>
      </c>
      <c r="C8" s="10" t="s">
        <v>4</v>
      </c>
      <c r="D8" s="26" t="s">
        <v>5</v>
      </c>
      <c r="E8" s="10" t="s">
        <v>4</v>
      </c>
      <c r="F8" s="61" t="s">
        <v>3</v>
      </c>
    </row>
    <row r="9" spans="1:6">
      <c r="A9" s="121"/>
      <c r="B9" s="11" t="s">
        <v>6</v>
      </c>
      <c r="C9" s="12" t="s">
        <v>7</v>
      </c>
      <c r="D9" s="27" t="s">
        <v>7</v>
      </c>
      <c r="E9" s="12" t="s">
        <v>8</v>
      </c>
      <c r="F9" s="62" t="s">
        <v>6</v>
      </c>
    </row>
    <row r="10" spans="1:6">
      <c r="A10" s="121"/>
      <c r="B10" s="106" t="s">
        <v>106</v>
      </c>
      <c r="C10" s="107" t="s">
        <v>107</v>
      </c>
      <c r="D10" s="107" t="s">
        <v>107</v>
      </c>
      <c r="E10" s="107" t="s">
        <v>107</v>
      </c>
      <c r="F10" s="106" t="s">
        <v>108</v>
      </c>
    </row>
    <row r="11" spans="1:6" ht="13.5" thickBot="1">
      <c r="A11" s="122"/>
      <c r="B11" s="31"/>
      <c r="C11" s="13"/>
      <c r="D11" s="28"/>
      <c r="E11" s="13"/>
      <c r="F11" s="63"/>
    </row>
    <row r="12" spans="1:6">
      <c r="A12" s="37" t="s">
        <v>15</v>
      </c>
      <c r="B12" s="38"/>
      <c r="C12" s="38"/>
      <c r="D12" s="38"/>
      <c r="E12" s="59"/>
      <c r="F12" s="64"/>
    </row>
    <row r="13" spans="1:6">
      <c r="A13" s="39" t="s">
        <v>16</v>
      </c>
      <c r="B13" s="40"/>
      <c r="C13" s="40"/>
      <c r="D13" s="40"/>
      <c r="E13" s="56"/>
      <c r="F13" s="65"/>
    </row>
    <row r="14" spans="1:6">
      <c r="A14" s="41" t="s">
        <v>17</v>
      </c>
      <c r="B14" s="40">
        <f>SUM(B15:B18)</f>
        <v>0</v>
      </c>
      <c r="C14" s="40">
        <f>SUM(C15:C18)</f>
        <v>0</v>
      </c>
      <c r="D14" s="40">
        <f>SUM(D15:D18)</f>
        <v>0</v>
      </c>
      <c r="E14" s="56">
        <f>+C14+D14</f>
        <v>0</v>
      </c>
      <c r="F14" s="65">
        <f>+E14+B14</f>
        <v>0</v>
      </c>
    </row>
    <row r="15" spans="1:6">
      <c r="A15" s="42" t="s">
        <v>18</v>
      </c>
      <c r="B15" s="43"/>
      <c r="C15" s="43"/>
      <c r="D15" s="43"/>
      <c r="E15" s="55">
        <f>+C15+D15</f>
        <v>0</v>
      </c>
      <c r="F15" s="66">
        <f t="shared" ref="F15:F84" si="0">+E15+B15</f>
        <v>0</v>
      </c>
    </row>
    <row r="16" spans="1:6">
      <c r="A16" s="42" t="s">
        <v>112</v>
      </c>
      <c r="B16" s="43"/>
      <c r="C16" s="43"/>
      <c r="D16" s="43"/>
      <c r="E16" s="55">
        <f t="shared" ref="E16:E84" si="1">+C16+D16</f>
        <v>0</v>
      </c>
      <c r="F16" s="66">
        <f t="shared" si="0"/>
        <v>0</v>
      </c>
    </row>
    <row r="17" spans="1:6">
      <c r="A17" s="42" t="s">
        <v>19</v>
      </c>
      <c r="B17" s="43"/>
      <c r="C17" s="43"/>
      <c r="D17" s="43"/>
      <c r="E17" s="55">
        <f t="shared" si="1"/>
        <v>0</v>
      </c>
      <c r="F17" s="66">
        <f t="shared" si="0"/>
        <v>0</v>
      </c>
    </row>
    <row r="18" spans="1:6">
      <c r="A18" s="42" t="s">
        <v>20</v>
      </c>
      <c r="B18" s="43"/>
      <c r="C18" s="43"/>
      <c r="D18" s="43"/>
      <c r="E18" s="55">
        <f t="shared" si="1"/>
        <v>0</v>
      </c>
      <c r="F18" s="66">
        <f t="shared" si="0"/>
        <v>0</v>
      </c>
    </row>
    <row r="19" spans="1:6">
      <c r="A19" s="41" t="s">
        <v>113</v>
      </c>
      <c r="B19" s="40">
        <f>SUM(B20:B24)</f>
        <v>0</v>
      </c>
      <c r="C19" s="40">
        <f>SUM(C20:C24)</f>
        <v>0</v>
      </c>
      <c r="D19" s="40">
        <f>SUM(D20:D24)</f>
        <v>0</v>
      </c>
      <c r="E19" s="56">
        <f t="shared" si="1"/>
        <v>0</v>
      </c>
      <c r="F19" s="65">
        <f t="shared" si="0"/>
        <v>0</v>
      </c>
    </row>
    <row r="20" spans="1:6">
      <c r="A20" s="45" t="s">
        <v>21</v>
      </c>
      <c r="B20" s="43"/>
      <c r="C20" s="43"/>
      <c r="D20" s="43"/>
      <c r="E20" s="55">
        <f t="shared" si="1"/>
        <v>0</v>
      </c>
      <c r="F20" s="66">
        <f t="shared" si="0"/>
        <v>0</v>
      </c>
    </row>
    <row r="21" spans="1:6">
      <c r="A21" s="42" t="s">
        <v>22</v>
      </c>
      <c r="B21" s="43"/>
      <c r="C21" s="43"/>
      <c r="D21" s="43"/>
      <c r="E21" s="55">
        <f t="shared" si="1"/>
        <v>0</v>
      </c>
      <c r="F21" s="66">
        <f t="shared" si="0"/>
        <v>0</v>
      </c>
    </row>
    <row r="22" spans="1:6">
      <c r="A22" s="42" t="s">
        <v>114</v>
      </c>
      <c r="B22" s="43"/>
      <c r="C22" s="43"/>
      <c r="D22" s="43"/>
      <c r="E22" s="55">
        <f t="shared" si="1"/>
        <v>0</v>
      </c>
      <c r="F22" s="66">
        <f t="shared" si="0"/>
        <v>0</v>
      </c>
    </row>
    <row r="23" spans="1:6">
      <c r="A23" s="42" t="s">
        <v>115</v>
      </c>
      <c r="B23" s="43"/>
      <c r="C23" s="43"/>
      <c r="D23" s="43"/>
      <c r="E23" s="55">
        <f t="shared" si="1"/>
        <v>0</v>
      </c>
      <c r="F23" s="66">
        <f t="shared" si="0"/>
        <v>0</v>
      </c>
    </row>
    <row r="24" spans="1:6">
      <c r="A24" s="42" t="s">
        <v>130</v>
      </c>
      <c r="B24" s="43"/>
      <c r="C24" s="43"/>
      <c r="D24" s="43"/>
      <c r="E24" s="55">
        <f t="shared" si="1"/>
        <v>0</v>
      </c>
      <c r="F24" s="66">
        <f t="shared" si="0"/>
        <v>0</v>
      </c>
    </row>
    <row r="25" spans="1:6">
      <c r="A25" s="41" t="s">
        <v>116</v>
      </c>
      <c r="B25" s="40">
        <f>SUM(B26:B40)</f>
        <v>0</v>
      </c>
      <c r="C25" s="40">
        <f>SUM(C26:C40)</f>
        <v>0</v>
      </c>
      <c r="D25" s="40">
        <f>SUM(D26:D40)</f>
        <v>0</v>
      </c>
      <c r="E25" s="56">
        <f t="shared" si="1"/>
        <v>0</v>
      </c>
      <c r="F25" s="65">
        <f t="shared" si="0"/>
        <v>0</v>
      </c>
    </row>
    <row r="26" spans="1:6">
      <c r="A26" s="42" t="s">
        <v>117</v>
      </c>
      <c r="B26" s="43"/>
      <c r="C26" s="43"/>
      <c r="D26" s="43"/>
      <c r="E26" s="55">
        <f t="shared" si="1"/>
        <v>0</v>
      </c>
      <c r="F26" s="66">
        <f t="shared" si="0"/>
        <v>0</v>
      </c>
    </row>
    <row r="27" spans="1:6">
      <c r="A27" s="42" t="s">
        <v>118</v>
      </c>
      <c r="B27" s="43"/>
      <c r="C27" s="43"/>
      <c r="D27" s="43"/>
      <c r="E27" s="55">
        <f t="shared" si="1"/>
        <v>0</v>
      </c>
      <c r="F27" s="66">
        <f t="shared" si="0"/>
        <v>0</v>
      </c>
    </row>
    <row r="28" spans="1:6">
      <c r="A28" s="42" t="s">
        <v>119</v>
      </c>
      <c r="B28" s="43"/>
      <c r="C28" s="43"/>
      <c r="D28" s="43"/>
      <c r="E28" s="55">
        <f t="shared" si="1"/>
        <v>0</v>
      </c>
      <c r="F28" s="66">
        <f t="shared" si="0"/>
        <v>0</v>
      </c>
    </row>
    <row r="29" spans="1:6">
      <c r="A29" s="42" t="s">
        <v>120</v>
      </c>
      <c r="B29" s="43"/>
      <c r="C29" s="43"/>
      <c r="D29" s="43"/>
      <c r="E29" s="55">
        <f t="shared" si="1"/>
        <v>0</v>
      </c>
      <c r="F29" s="66">
        <f t="shared" si="0"/>
        <v>0</v>
      </c>
    </row>
    <row r="30" spans="1:6">
      <c r="A30" s="42" t="s">
        <v>121</v>
      </c>
      <c r="B30" s="43"/>
      <c r="C30" s="43"/>
      <c r="D30" s="43"/>
      <c r="E30" s="55">
        <f t="shared" si="1"/>
        <v>0</v>
      </c>
      <c r="F30" s="66">
        <f t="shared" si="0"/>
        <v>0</v>
      </c>
    </row>
    <row r="31" spans="1:6">
      <c r="A31" s="42" t="s">
        <v>122</v>
      </c>
      <c r="B31" s="43"/>
      <c r="C31" s="43"/>
      <c r="D31" s="43"/>
      <c r="E31" s="55">
        <f t="shared" si="1"/>
        <v>0</v>
      </c>
      <c r="F31" s="66">
        <f t="shared" si="0"/>
        <v>0</v>
      </c>
    </row>
    <row r="32" spans="1:6">
      <c r="A32" s="42" t="s">
        <v>123</v>
      </c>
      <c r="B32" s="43"/>
      <c r="C32" s="43"/>
      <c r="D32" s="43"/>
      <c r="E32" s="55">
        <f t="shared" si="1"/>
        <v>0</v>
      </c>
      <c r="F32" s="66">
        <f t="shared" si="0"/>
        <v>0</v>
      </c>
    </row>
    <row r="33" spans="1:6">
      <c r="A33" s="42" t="s">
        <v>124</v>
      </c>
      <c r="B33" s="43"/>
      <c r="C33" s="43"/>
      <c r="D33" s="43"/>
      <c r="E33" s="55">
        <f t="shared" ref="E33:E38" si="2">+C33+D33</f>
        <v>0</v>
      </c>
      <c r="F33" s="66">
        <f t="shared" ref="F33:F38" si="3">+E33+B33</f>
        <v>0</v>
      </c>
    </row>
    <row r="34" spans="1:6">
      <c r="A34" s="42" t="s">
        <v>23</v>
      </c>
      <c r="B34" s="43"/>
      <c r="C34" s="43"/>
      <c r="D34" s="43"/>
      <c r="E34" s="55">
        <f t="shared" si="2"/>
        <v>0</v>
      </c>
      <c r="F34" s="66">
        <f t="shared" si="3"/>
        <v>0</v>
      </c>
    </row>
    <row r="35" spans="1:6">
      <c r="A35" s="42" t="s">
        <v>24</v>
      </c>
      <c r="B35" s="43"/>
      <c r="C35" s="43"/>
      <c r="D35" s="43"/>
      <c r="E35" s="55">
        <f t="shared" si="2"/>
        <v>0</v>
      </c>
      <c r="F35" s="66">
        <f t="shared" si="3"/>
        <v>0</v>
      </c>
    </row>
    <row r="36" spans="1:6">
      <c r="A36" s="42" t="s">
        <v>125</v>
      </c>
      <c r="B36" s="43"/>
      <c r="C36" s="43"/>
      <c r="D36" s="43"/>
      <c r="E36" s="55">
        <f t="shared" si="2"/>
        <v>0</v>
      </c>
      <c r="F36" s="66">
        <f t="shared" si="3"/>
        <v>0</v>
      </c>
    </row>
    <row r="37" spans="1:6">
      <c r="A37" s="42" t="s">
        <v>126</v>
      </c>
      <c r="B37" s="43"/>
      <c r="C37" s="43"/>
      <c r="D37" s="43"/>
      <c r="E37" s="55">
        <f t="shared" si="2"/>
        <v>0</v>
      </c>
      <c r="F37" s="66">
        <f t="shared" si="3"/>
        <v>0</v>
      </c>
    </row>
    <row r="38" spans="1:6">
      <c r="A38" s="42" t="s">
        <v>127</v>
      </c>
      <c r="B38" s="43"/>
      <c r="C38" s="43"/>
      <c r="D38" s="43"/>
      <c r="E38" s="55">
        <f t="shared" si="2"/>
        <v>0</v>
      </c>
      <c r="F38" s="66">
        <f t="shared" si="3"/>
        <v>0</v>
      </c>
    </row>
    <row r="39" spans="1:6">
      <c r="A39" s="42" t="s">
        <v>128</v>
      </c>
      <c r="B39" s="43"/>
      <c r="C39" s="43"/>
      <c r="D39" s="43"/>
      <c r="E39" s="55">
        <f t="shared" si="1"/>
        <v>0</v>
      </c>
      <c r="F39" s="66">
        <f t="shared" si="0"/>
        <v>0</v>
      </c>
    </row>
    <row r="40" spans="1:6">
      <c r="A40" s="42" t="s">
        <v>129</v>
      </c>
      <c r="B40" s="43"/>
      <c r="C40" s="43"/>
      <c r="D40" s="43"/>
      <c r="E40" s="55">
        <f t="shared" si="1"/>
        <v>0</v>
      </c>
      <c r="F40" s="66">
        <f t="shared" si="0"/>
        <v>0</v>
      </c>
    </row>
    <row r="41" spans="1:6">
      <c r="A41" s="39" t="s">
        <v>27</v>
      </c>
      <c r="B41" s="40">
        <f>SUM(B42:B43)</f>
        <v>0</v>
      </c>
      <c r="C41" s="40">
        <f>SUM(C42:C43)</f>
        <v>0</v>
      </c>
      <c r="D41" s="40">
        <f>SUM(D42:D43)</f>
        <v>0</v>
      </c>
      <c r="E41" s="56">
        <f>+C41+D41</f>
        <v>0</v>
      </c>
      <c r="F41" s="65">
        <f>+E41+B41</f>
        <v>0</v>
      </c>
    </row>
    <row r="42" spans="1:6">
      <c r="A42" s="42" t="s">
        <v>131</v>
      </c>
      <c r="B42" s="43"/>
      <c r="C42" s="43"/>
      <c r="D42" s="43"/>
      <c r="E42" s="55">
        <f>+C42+D42</f>
        <v>0</v>
      </c>
      <c r="F42" s="66">
        <f>+E42+B42</f>
        <v>0</v>
      </c>
    </row>
    <row r="43" spans="1:6">
      <c r="A43" s="42" t="s">
        <v>132</v>
      </c>
      <c r="B43" s="43"/>
      <c r="C43" s="43"/>
      <c r="D43" s="43"/>
      <c r="E43" s="55">
        <f>+C43+D43</f>
        <v>0</v>
      </c>
      <c r="F43" s="66">
        <f>+E43+B43</f>
        <v>0</v>
      </c>
    </row>
    <row r="44" spans="1:6">
      <c r="A44" s="39" t="s">
        <v>26</v>
      </c>
      <c r="B44" s="40">
        <f>SUM(B45:B49)</f>
        <v>0</v>
      </c>
      <c r="C44" s="40">
        <f>SUM(C45:C49)</f>
        <v>0</v>
      </c>
      <c r="D44" s="40">
        <f>SUM(D45:D49)</f>
        <v>0</v>
      </c>
      <c r="E44" s="56">
        <f t="shared" si="1"/>
        <v>0</v>
      </c>
      <c r="F44" s="65">
        <f t="shared" si="0"/>
        <v>0</v>
      </c>
    </row>
    <row r="45" spans="1:6">
      <c r="A45" s="42" t="s">
        <v>133</v>
      </c>
      <c r="B45" s="43"/>
      <c r="C45" s="43"/>
      <c r="D45" s="43"/>
      <c r="E45" s="55">
        <f t="shared" si="1"/>
        <v>0</v>
      </c>
      <c r="F45" s="66">
        <f t="shared" si="0"/>
        <v>0</v>
      </c>
    </row>
    <row r="46" spans="1:6">
      <c r="A46" s="42" t="s">
        <v>134</v>
      </c>
      <c r="B46" s="43"/>
      <c r="C46" s="43"/>
      <c r="D46" s="43"/>
      <c r="E46" s="55">
        <f t="shared" si="1"/>
        <v>0</v>
      </c>
      <c r="F46" s="66">
        <f t="shared" si="0"/>
        <v>0</v>
      </c>
    </row>
    <row r="47" spans="1:6">
      <c r="A47" s="42" t="s">
        <v>135</v>
      </c>
      <c r="B47" s="43"/>
      <c r="C47" s="43"/>
      <c r="D47" s="43"/>
      <c r="E47" s="55">
        <f t="shared" si="1"/>
        <v>0</v>
      </c>
      <c r="F47" s="66">
        <f t="shared" si="0"/>
        <v>0</v>
      </c>
    </row>
    <row r="48" spans="1:6">
      <c r="A48" s="42" t="s">
        <v>136</v>
      </c>
      <c r="B48" s="43"/>
      <c r="C48" s="43"/>
      <c r="D48" s="43"/>
      <c r="E48" s="55">
        <f>+C48+D48</f>
        <v>0</v>
      </c>
      <c r="F48" s="66">
        <f>+E48+B48</f>
        <v>0</v>
      </c>
    </row>
    <row r="49" spans="1:6">
      <c r="A49" s="42" t="s">
        <v>132</v>
      </c>
      <c r="B49" s="43"/>
      <c r="C49" s="43"/>
      <c r="D49" s="43"/>
      <c r="E49" s="55">
        <f t="shared" si="1"/>
        <v>0</v>
      </c>
      <c r="F49" s="66">
        <f t="shared" si="0"/>
        <v>0</v>
      </c>
    </row>
    <row r="50" spans="1:6">
      <c r="A50" s="39" t="s">
        <v>29</v>
      </c>
      <c r="B50" s="40">
        <f>SUM(B51:B53)</f>
        <v>0</v>
      </c>
      <c r="C50" s="40">
        <f>SUM(C51:C53)</f>
        <v>0</v>
      </c>
      <c r="D50" s="40">
        <f>SUM(D51:D53)</f>
        <v>0</v>
      </c>
      <c r="E50" s="56">
        <f t="shared" si="1"/>
        <v>0</v>
      </c>
      <c r="F50" s="65">
        <f t="shared" si="0"/>
        <v>0</v>
      </c>
    </row>
    <row r="51" spans="1:6">
      <c r="A51" s="42" t="s">
        <v>25</v>
      </c>
      <c r="B51" s="40"/>
      <c r="C51" s="40"/>
      <c r="D51" s="40"/>
      <c r="E51" s="55">
        <f>+C51+D51</f>
        <v>0</v>
      </c>
      <c r="F51" s="66">
        <f>+E51+B51</f>
        <v>0</v>
      </c>
    </row>
    <row r="52" spans="1:6">
      <c r="A52" s="42" t="s">
        <v>137</v>
      </c>
      <c r="B52" s="43"/>
      <c r="C52" s="43"/>
      <c r="D52" s="43"/>
      <c r="E52" s="55">
        <f t="shared" si="1"/>
        <v>0</v>
      </c>
      <c r="F52" s="66">
        <f t="shared" si="0"/>
        <v>0</v>
      </c>
    </row>
    <row r="53" spans="1:6">
      <c r="A53" s="42" t="s">
        <v>138</v>
      </c>
      <c r="B53" s="43"/>
      <c r="C53" s="43"/>
      <c r="D53" s="43"/>
      <c r="E53" s="55">
        <f>+C53+D53</f>
        <v>0</v>
      </c>
      <c r="F53" s="66">
        <f>+E53+B53</f>
        <v>0</v>
      </c>
    </row>
    <row r="54" spans="1:6">
      <c r="A54" s="42"/>
      <c r="B54" s="55"/>
      <c r="C54" s="43"/>
      <c r="D54" s="43"/>
      <c r="E54" s="56"/>
      <c r="F54" s="65"/>
    </row>
    <row r="55" spans="1:6">
      <c r="A55" s="46" t="s">
        <v>30</v>
      </c>
      <c r="B55" s="40">
        <f>+B14+B19+B25+B41+B44+B50</f>
        <v>0</v>
      </c>
      <c r="C55" s="40">
        <f>+C14+C19+C25+C41+C44+C50</f>
        <v>0</v>
      </c>
      <c r="D55" s="40">
        <f>+D14+D19+D25+D41+D44+D50</f>
        <v>0</v>
      </c>
      <c r="E55" s="56">
        <f t="shared" si="1"/>
        <v>0</v>
      </c>
      <c r="F55" s="65">
        <f t="shared" si="0"/>
        <v>0</v>
      </c>
    </row>
    <row r="56" spans="1:6">
      <c r="A56" s="45"/>
      <c r="B56" s="43"/>
      <c r="C56" s="43"/>
      <c r="D56" s="43"/>
      <c r="E56" s="56"/>
      <c r="F56" s="65"/>
    </row>
    <row r="57" spans="1:6">
      <c r="A57" s="39" t="s">
        <v>31</v>
      </c>
      <c r="B57" s="56"/>
      <c r="C57" s="56"/>
      <c r="D57" s="56"/>
      <c r="E57" s="56"/>
      <c r="F57" s="65"/>
    </row>
    <row r="58" spans="1:6">
      <c r="A58" s="39" t="s">
        <v>139</v>
      </c>
      <c r="B58" s="40">
        <f>SUM(B59:B63)</f>
        <v>0</v>
      </c>
      <c r="C58" s="40">
        <f>SUM(C59:C63)</f>
        <v>0</v>
      </c>
      <c r="D58" s="40">
        <f>SUM(D59:D63)</f>
        <v>0</v>
      </c>
      <c r="E58" s="56">
        <f t="shared" ref="E58:E63" si="4">+C58+D58</f>
        <v>0</v>
      </c>
      <c r="F58" s="65">
        <f t="shared" ref="F58:F63" si="5">+E58+B58</f>
        <v>0</v>
      </c>
    </row>
    <row r="59" spans="1:6">
      <c r="A59" s="42" t="s">
        <v>22</v>
      </c>
      <c r="B59" s="43"/>
      <c r="C59" s="43"/>
      <c r="D59" s="43"/>
      <c r="E59" s="55">
        <f t="shared" si="4"/>
        <v>0</v>
      </c>
      <c r="F59" s="66">
        <f t="shared" si="5"/>
        <v>0</v>
      </c>
    </row>
    <row r="60" spans="1:6">
      <c r="A60" s="42" t="s">
        <v>114</v>
      </c>
      <c r="B60" s="43"/>
      <c r="C60" s="43"/>
      <c r="D60" s="43"/>
      <c r="E60" s="55">
        <f t="shared" si="4"/>
        <v>0</v>
      </c>
      <c r="F60" s="66">
        <f t="shared" si="5"/>
        <v>0</v>
      </c>
    </row>
    <row r="61" spans="1:6">
      <c r="A61" s="42" t="s">
        <v>140</v>
      </c>
      <c r="B61" s="43"/>
      <c r="C61" s="43"/>
      <c r="D61" s="43"/>
      <c r="E61" s="55">
        <f t="shared" si="4"/>
        <v>0</v>
      </c>
      <c r="F61" s="66">
        <f t="shared" si="5"/>
        <v>0</v>
      </c>
    </row>
    <row r="62" spans="1:6">
      <c r="A62" s="42" t="s">
        <v>141</v>
      </c>
      <c r="B62" s="43"/>
      <c r="C62" s="43"/>
      <c r="D62" s="43"/>
      <c r="E62" s="55">
        <f t="shared" si="4"/>
        <v>0</v>
      </c>
      <c r="F62" s="66">
        <f t="shared" si="5"/>
        <v>0</v>
      </c>
    </row>
    <row r="63" spans="1:6">
      <c r="A63" s="42" t="s">
        <v>142</v>
      </c>
      <c r="B63" s="43"/>
      <c r="C63" s="43"/>
      <c r="D63" s="43"/>
      <c r="E63" s="55">
        <f t="shared" si="4"/>
        <v>0</v>
      </c>
      <c r="F63" s="66">
        <f t="shared" si="5"/>
        <v>0</v>
      </c>
    </row>
    <row r="64" spans="1:6">
      <c r="A64" s="39" t="s">
        <v>32</v>
      </c>
      <c r="B64" s="40">
        <f>SUM(B65:B77)</f>
        <v>0</v>
      </c>
      <c r="C64" s="40">
        <f>SUM(C65:C77)</f>
        <v>0</v>
      </c>
      <c r="D64" s="40">
        <f>SUM(D65:D77)</f>
        <v>0</v>
      </c>
      <c r="E64" s="56">
        <f t="shared" si="1"/>
        <v>0</v>
      </c>
      <c r="F64" s="65">
        <f t="shared" si="0"/>
        <v>0</v>
      </c>
    </row>
    <row r="65" spans="1:6">
      <c r="A65" s="42" t="s">
        <v>117</v>
      </c>
      <c r="B65" s="43"/>
      <c r="C65" s="43"/>
      <c r="D65" s="43"/>
      <c r="E65" s="55">
        <f t="shared" si="1"/>
        <v>0</v>
      </c>
      <c r="F65" s="66">
        <f t="shared" si="0"/>
        <v>0</v>
      </c>
    </row>
    <row r="66" spans="1:6">
      <c r="A66" s="42" t="s">
        <v>118</v>
      </c>
      <c r="B66" s="43"/>
      <c r="C66" s="43"/>
      <c r="D66" s="43"/>
      <c r="E66" s="55">
        <f t="shared" si="1"/>
        <v>0</v>
      </c>
      <c r="F66" s="66">
        <f t="shared" si="0"/>
        <v>0</v>
      </c>
    </row>
    <row r="67" spans="1:6">
      <c r="A67" s="42" t="s">
        <v>119</v>
      </c>
      <c r="B67" s="43"/>
      <c r="C67" s="43"/>
      <c r="D67" s="43"/>
      <c r="E67" s="55">
        <f t="shared" si="1"/>
        <v>0</v>
      </c>
      <c r="F67" s="66">
        <f t="shared" si="0"/>
        <v>0</v>
      </c>
    </row>
    <row r="68" spans="1:6">
      <c r="A68" s="42" t="s">
        <v>120</v>
      </c>
      <c r="B68" s="43"/>
      <c r="C68" s="43"/>
      <c r="D68" s="43"/>
      <c r="E68" s="55">
        <f t="shared" si="1"/>
        <v>0</v>
      </c>
      <c r="F68" s="66">
        <f t="shared" si="0"/>
        <v>0</v>
      </c>
    </row>
    <row r="69" spans="1:6">
      <c r="A69" s="42" t="s">
        <v>121</v>
      </c>
      <c r="B69" s="43"/>
      <c r="C69" s="43"/>
      <c r="D69" s="43"/>
      <c r="E69" s="55">
        <f t="shared" si="1"/>
        <v>0</v>
      </c>
      <c r="F69" s="66">
        <f t="shared" si="0"/>
        <v>0</v>
      </c>
    </row>
    <row r="70" spans="1:6">
      <c r="A70" s="42" t="s">
        <v>122</v>
      </c>
      <c r="B70" s="43"/>
      <c r="C70" s="43"/>
      <c r="D70" s="43"/>
      <c r="E70" s="55">
        <f t="shared" si="1"/>
        <v>0</v>
      </c>
      <c r="F70" s="66">
        <f t="shared" si="0"/>
        <v>0</v>
      </c>
    </row>
    <row r="71" spans="1:6">
      <c r="A71" s="42" t="s">
        <v>123</v>
      </c>
      <c r="B71" s="43"/>
      <c r="C71" s="43"/>
      <c r="D71" s="43"/>
      <c r="E71" s="55">
        <f t="shared" si="1"/>
        <v>0</v>
      </c>
      <c r="F71" s="66">
        <f t="shared" si="0"/>
        <v>0</v>
      </c>
    </row>
    <row r="72" spans="1:6">
      <c r="A72" s="42" t="s">
        <v>23</v>
      </c>
      <c r="B72" s="43"/>
      <c r="C72" s="43"/>
      <c r="D72" s="43"/>
      <c r="E72" s="55">
        <f>+C72+D72</f>
        <v>0</v>
      </c>
      <c r="F72" s="66">
        <f>+E72+B72</f>
        <v>0</v>
      </c>
    </row>
    <row r="73" spans="1:6">
      <c r="A73" s="42" t="s">
        <v>24</v>
      </c>
      <c r="B73" s="43"/>
      <c r="C73" s="43"/>
      <c r="D73" s="43"/>
      <c r="E73" s="55">
        <f t="shared" si="1"/>
        <v>0</v>
      </c>
      <c r="F73" s="66">
        <f t="shared" si="0"/>
        <v>0</v>
      </c>
    </row>
    <row r="74" spans="1:6">
      <c r="A74" s="42" t="s">
        <v>33</v>
      </c>
      <c r="B74" s="43"/>
      <c r="C74" s="43"/>
      <c r="D74" s="43"/>
      <c r="E74" s="55">
        <f>+C74+D74</f>
        <v>0</v>
      </c>
      <c r="F74" s="66">
        <f>+E74+B74</f>
        <v>0</v>
      </c>
    </row>
    <row r="75" spans="1:6">
      <c r="A75" s="42" t="s">
        <v>127</v>
      </c>
      <c r="B75" s="43"/>
      <c r="C75" s="43"/>
      <c r="D75" s="43"/>
      <c r="E75" s="55">
        <f>+C75+D75</f>
        <v>0</v>
      </c>
      <c r="F75" s="66">
        <f>+E75+B75</f>
        <v>0</v>
      </c>
    </row>
    <row r="76" spans="1:6">
      <c r="A76" s="42" t="s">
        <v>128</v>
      </c>
      <c r="B76" s="43"/>
      <c r="C76" s="43"/>
      <c r="D76" s="43"/>
      <c r="E76" s="55">
        <f>+C76+D76</f>
        <v>0</v>
      </c>
      <c r="F76" s="66">
        <f>+E76+B76</f>
        <v>0</v>
      </c>
    </row>
    <row r="77" spans="1:6">
      <c r="A77" s="42" t="s">
        <v>129</v>
      </c>
      <c r="B77" s="43"/>
      <c r="C77" s="43"/>
      <c r="D77" s="43"/>
      <c r="E77" s="55">
        <f>+C77+D77</f>
        <v>0</v>
      </c>
      <c r="F77" s="66">
        <f>+E77+B77</f>
        <v>0</v>
      </c>
    </row>
    <row r="78" spans="1:6">
      <c r="A78" s="39" t="s">
        <v>34</v>
      </c>
      <c r="B78" s="40">
        <f>SUM(B79:B84)</f>
        <v>0</v>
      </c>
      <c r="C78" s="40">
        <f>SUM(C79:C84)</f>
        <v>0</v>
      </c>
      <c r="D78" s="40">
        <f>SUM(D79:D84)</f>
        <v>0</v>
      </c>
      <c r="E78" s="56">
        <f t="shared" si="1"/>
        <v>0</v>
      </c>
      <c r="F78" s="65">
        <f t="shared" si="0"/>
        <v>0</v>
      </c>
    </row>
    <row r="79" spans="1:6">
      <c r="A79" s="42" t="s">
        <v>143</v>
      </c>
      <c r="B79" s="43"/>
      <c r="C79" s="43"/>
      <c r="D79" s="43"/>
      <c r="E79" s="55">
        <f t="shared" si="1"/>
        <v>0</v>
      </c>
      <c r="F79" s="66">
        <f t="shared" si="0"/>
        <v>0</v>
      </c>
    </row>
    <row r="80" spans="1:6">
      <c r="A80" s="42" t="s">
        <v>144</v>
      </c>
      <c r="B80" s="43"/>
      <c r="C80" s="43"/>
      <c r="D80" s="43"/>
      <c r="E80" s="55">
        <f t="shared" si="1"/>
        <v>0</v>
      </c>
      <c r="F80" s="66">
        <f t="shared" si="0"/>
        <v>0</v>
      </c>
    </row>
    <row r="81" spans="1:6">
      <c r="A81" s="42" t="s">
        <v>145</v>
      </c>
      <c r="B81" s="43"/>
      <c r="C81" s="43"/>
      <c r="D81" s="43"/>
      <c r="E81" s="55">
        <f t="shared" si="1"/>
        <v>0</v>
      </c>
      <c r="F81" s="66">
        <f t="shared" si="0"/>
        <v>0</v>
      </c>
    </row>
    <row r="82" spans="1:6">
      <c r="A82" s="42" t="s">
        <v>146</v>
      </c>
      <c r="B82" s="43"/>
      <c r="C82" s="43"/>
      <c r="D82" s="43"/>
      <c r="E82" s="55">
        <f t="shared" si="1"/>
        <v>0</v>
      </c>
      <c r="F82" s="66">
        <f t="shared" si="0"/>
        <v>0</v>
      </c>
    </row>
    <row r="83" spans="1:6">
      <c r="A83" s="42" t="s">
        <v>147</v>
      </c>
      <c r="B83" s="43"/>
      <c r="C83" s="43"/>
      <c r="D83" s="43"/>
      <c r="E83" s="55">
        <f t="shared" si="1"/>
        <v>0</v>
      </c>
      <c r="F83" s="66">
        <f t="shared" si="0"/>
        <v>0</v>
      </c>
    </row>
    <row r="84" spans="1:6">
      <c r="A84" s="42" t="s">
        <v>35</v>
      </c>
      <c r="B84" s="43"/>
      <c r="C84" s="43"/>
      <c r="D84" s="43"/>
      <c r="E84" s="55">
        <f t="shared" si="1"/>
        <v>0</v>
      </c>
      <c r="F84" s="66">
        <f t="shared" si="0"/>
        <v>0</v>
      </c>
    </row>
    <row r="85" spans="1:6">
      <c r="A85" s="39" t="s">
        <v>148</v>
      </c>
      <c r="B85" s="40">
        <f>SUM(B86:B89)</f>
        <v>0</v>
      </c>
      <c r="C85" s="40">
        <f>SUM(C86:C89)</f>
        <v>0</v>
      </c>
      <c r="D85" s="40">
        <f>SUM(D86:D89)</f>
        <v>0</v>
      </c>
      <c r="E85" s="56">
        <f t="shared" ref="E85:E140" si="6">+C85+D85</f>
        <v>0</v>
      </c>
      <c r="F85" s="65">
        <f t="shared" ref="F85:F140" si="7">+E85+B85</f>
        <v>0</v>
      </c>
    </row>
    <row r="86" spans="1:6">
      <c r="A86" s="42" t="s">
        <v>149</v>
      </c>
      <c r="B86" s="43"/>
      <c r="C86" s="43"/>
      <c r="D86" s="43"/>
      <c r="E86" s="55">
        <f t="shared" si="6"/>
        <v>0</v>
      </c>
      <c r="F86" s="66">
        <f t="shared" si="7"/>
        <v>0</v>
      </c>
    </row>
    <row r="87" spans="1:6">
      <c r="A87" s="42" t="s">
        <v>150</v>
      </c>
      <c r="B87" s="43"/>
      <c r="C87" s="43"/>
      <c r="D87" s="43"/>
      <c r="E87" s="55">
        <f>+C87+D87</f>
        <v>0</v>
      </c>
      <c r="F87" s="66">
        <f>+E87+B87</f>
        <v>0</v>
      </c>
    </row>
    <row r="88" spans="1:6">
      <c r="A88" s="42" t="s">
        <v>151</v>
      </c>
      <c r="B88" s="43"/>
      <c r="C88" s="43"/>
      <c r="D88" s="43"/>
      <c r="E88" s="55">
        <f>+C88+D88</f>
        <v>0</v>
      </c>
      <c r="F88" s="66">
        <f>+E88+B88</f>
        <v>0</v>
      </c>
    </row>
    <row r="89" spans="1:6">
      <c r="A89" s="45" t="s">
        <v>152</v>
      </c>
      <c r="B89" s="43"/>
      <c r="C89" s="43"/>
      <c r="D89" s="43"/>
      <c r="E89" s="55">
        <f t="shared" si="6"/>
        <v>0</v>
      </c>
      <c r="F89" s="66">
        <f t="shared" si="7"/>
        <v>0</v>
      </c>
    </row>
    <row r="90" spans="1:6">
      <c r="A90" s="39" t="s">
        <v>36</v>
      </c>
      <c r="B90" s="40">
        <f>SUM(B91:B97)</f>
        <v>0</v>
      </c>
      <c r="C90" s="40">
        <f>SUM(C91:C97)</f>
        <v>0</v>
      </c>
      <c r="D90" s="40">
        <f>SUM(D91:D97)</f>
        <v>0</v>
      </c>
      <c r="E90" s="56">
        <f t="shared" si="6"/>
        <v>0</v>
      </c>
      <c r="F90" s="65">
        <f t="shared" si="7"/>
        <v>0</v>
      </c>
    </row>
    <row r="91" spans="1:6">
      <c r="A91" s="42" t="s">
        <v>25</v>
      </c>
      <c r="B91" s="44"/>
      <c r="C91" s="44"/>
      <c r="D91" s="44"/>
      <c r="E91" s="55">
        <f t="shared" ref="E91:E97" si="8">+C91+D91</f>
        <v>0</v>
      </c>
      <c r="F91" s="66">
        <f t="shared" ref="F91:F97" si="9">+E91+B91</f>
        <v>0</v>
      </c>
    </row>
    <row r="92" spans="1:6">
      <c r="A92" s="42" t="s">
        <v>137</v>
      </c>
      <c r="B92" s="44"/>
      <c r="C92" s="44"/>
      <c r="D92" s="44"/>
      <c r="E92" s="55">
        <f t="shared" si="8"/>
        <v>0</v>
      </c>
      <c r="F92" s="66">
        <f t="shared" si="9"/>
        <v>0</v>
      </c>
    </row>
    <row r="93" spans="1:6">
      <c r="A93" s="42" t="s">
        <v>153</v>
      </c>
      <c r="B93" s="44"/>
      <c r="C93" s="44"/>
      <c r="D93" s="44"/>
      <c r="E93" s="55">
        <f t="shared" si="8"/>
        <v>0</v>
      </c>
      <c r="F93" s="66">
        <f t="shared" si="9"/>
        <v>0</v>
      </c>
    </row>
    <row r="94" spans="1:6">
      <c r="A94" s="42" t="s">
        <v>154</v>
      </c>
      <c r="B94" s="44"/>
      <c r="C94" s="44"/>
      <c r="D94" s="44"/>
      <c r="E94" s="55">
        <f t="shared" si="8"/>
        <v>0</v>
      </c>
      <c r="F94" s="66">
        <f t="shared" si="9"/>
        <v>0</v>
      </c>
    </row>
    <row r="95" spans="1:6">
      <c r="A95" s="42" t="s">
        <v>155</v>
      </c>
      <c r="B95" s="44"/>
      <c r="C95" s="44"/>
      <c r="D95" s="44"/>
      <c r="E95" s="55">
        <f t="shared" si="8"/>
        <v>0</v>
      </c>
      <c r="F95" s="66">
        <f t="shared" si="9"/>
        <v>0</v>
      </c>
    </row>
    <row r="96" spans="1:6">
      <c r="A96" s="42" t="s">
        <v>156</v>
      </c>
      <c r="B96" s="44"/>
      <c r="C96" s="44"/>
      <c r="D96" s="44"/>
      <c r="E96" s="55">
        <f t="shared" si="8"/>
        <v>0</v>
      </c>
      <c r="F96" s="66">
        <f t="shared" si="9"/>
        <v>0</v>
      </c>
    </row>
    <row r="97" spans="1:6">
      <c r="A97" s="42" t="s">
        <v>138</v>
      </c>
      <c r="B97" s="44"/>
      <c r="C97" s="44"/>
      <c r="D97" s="44"/>
      <c r="E97" s="55">
        <f t="shared" si="8"/>
        <v>0</v>
      </c>
      <c r="F97" s="66">
        <f t="shared" si="9"/>
        <v>0</v>
      </c>
    </row>
    <row r="98" spans="1:6">
      <c r="A98" s="42"/>
      <c r="B98" s="55"/>
      <c r="C98" s="55"/>
      <c r="D98" s="55"/>
      <c r="E98" s="56"/>
      <c r="F98" s="65"/>
    </row>
    <row r="99" spans="1:6">
      <c r="A99" s="39" t="s">
        <v>37</v>
      </c>
      <c r="B99" s="40">
        <f>+B58+B64+B78+B85+B90</f>
        <v>0</v>
      </c>
      <c r="C99" s="40">
        <f>+C58+C64+C78+C85+C90</f>
        <v>0</v>
      </c>
      <c r="D99" s="40">
        <f>+D58+D64+D78+D85+D90</f>
        <v>0</v>
      </c>
      <c r="E99" s="56">
        <f t="shared" si="6"/>
        <v>0</v>
      </c>
      <c r="F99" s="65">
        <f t="shared" si="7"/>
        <v>0</v>
      </c>
    </row>
    <row r="100" spans="1:6">
      <c r="A100" s="45"/>
      <c r="B100" s="44"/>
      <c r="C100" s="44"/>
      <c r="D100" s="44"/>
      <c r="E100" s="56"/>
      <c r="F100" s="65"/>
    </row>
    <row r="101" spans="1:6">
      <c r="A101" s="41" t="s">
        <v>38</v>
      </c>
      <c r="B101" s="40">
        <f>+B99+B55</f>
        <v>0</v>
      </c>
      <c r="C101" s="40">
        <f>+C99+C55</f>
        <v>0</v>
      </c>
      <c r="D101" s="40">
        <f>+D99+D55</f>
        <v>0</v>
      </c>
      <c r="E101" s="56">
        <f t="shared" si="6"/>
        <v>0</v>
      </c>
      <c r="F101" s="65">
        <f t="shared" si="7"/>
        <v>0</v>
      </c>
    </row>
    <row r="102" spans="1:6">
      <c r="A102" s="45"/>
      <c r="B102" s="44"/>
      <c r="C102" s="44"/>
      <c r="D102" s="44"/>
      <c r="E102" s="56"/>
      <c r="F102" s="65"/>
    </row>
    <row r="103" spans="1:6">
      <c r="A103" s="39" t="s">
        <v>39</v>
      </c>
      <c r="B103" s="40"/>
      <c r="C103" s="40"/>
      <c r="D103" s="40"/>
      <c r="E103" s="56"/>
      <c r="F103" s="65"/>
    </row>
    <row r="104" spans="1:6">
      <c r="A104" s="39" t="s">
        <v>40</v>
      </c>
      <c r="B104" s="40"/>
      <c r="C104" s="40"/>
      <c r="D104" s="40"/>
      <c r="E104" s="56"/>
      <c r="F104" s="65"/>
    </row>
    <row r="105" spans="1:6">
      <c r="A105" s="39" t="s">
        <v>41</v>
      </c>
      <c r="B105" s="40">
        <f>SUM(B106:B114)</f>
        <v>0</v>
      </c>
      <c r="C105" s="40">
        <f>SUM(C106:C114)</f>
        <v>0</v>
      </c>
      <c r="D105" s="40">
        <f>SUM(D106:D114)</f>
        <v>0</v>
      </c>
      <c r="E105" s="56">
        <f t="shared" si="6"/>
        <v>0</v>
      </c>
      <c r="F105" s="65">
        <f t="shared" si="7"/>
        <v>0</v>
      </c>
    </row>
    <row r="106" spans="1:6">
      <c r="A106" s="42" t="s">
        <v>157</v>
      </c>
      <c r="B106" s="43"/>
      <c r="C106" s="43"/>
      <c r="D106" s="43"/>
      <c r="E106" s="55">
        <f t="shared" si="6"/>
        <v>0</v>
      </c>
      <c r="F106" s="66">
        <f t="shared" si="7"/>
        <v>0</v>
      </c>
    </row>
    <row r="107" spans="1:6">
      <c r="A107" s="42" t="s">
        <v>158</v>
      </c>
      <c r="B107" s="43"/>
      <c r="C107" s="43"/>
      <c r="D107" s="43"/>
      <c r="E107" s="55">
        <f t="shared" si="6"/>
        <v>0</v>
      </c>
      <c r="F107" s="66">
        <f t="shared" si="7"/>
        <v>0</v>
      </c>
    </row>
    <row r="108" spans="1:6">
      <c r="A108" s="42" t="s">
        <v>159</v>
      </c>
      <c r="B108" s="43"/>
      <c r="C108" s="43"/>
      <c r="D108" s="43"/>
      <c r="E108" s="55">
        <f t="shared" si="6"/>
        <v>0</v>
      </c>
      <c r="F108" s="66">
        <f t="shared" si="7"/>
        <v>0</v>
      </c>
    </row>
    <row r="109" spans="1:6">
      <c r="A109" s="42" t="s">
        <v>42</v>
      </c>
      <c r="B109" s="43"/>
      <c r="C109" s="43"/>
      <c r="D109" s="43"/>
      <c r="E109" s="55">
        <f t="shared" si="6"/>
        <v>0</v>
      </c>
      <c r="F109" s="66">
        <f t="shared" si="7"/>
        <v>0</v>
      </c>
    </row>
    <row r="110" spans="1:6">
      <c r="A110" s="42" t="s">
        <v>160</v>
      </c>
      <c r="B110" s="43"/>
      <c r="C110" s="43"/>
      <c r="D110" s="43"/>
      <c r="E110" s="55">
        <f t="shared" si="6"/>
        <v>0</v>
      </c>
      <c r="F110" s="66">
        <f t="shared" si="7"/>
        <v>0</v>
      </c>
    </row>
    <row r="111" spans="1:6">
      <c r="A111" s="42" t="s">
        <v>44</v>
      </c>
      <c r="B111" s="43"/>
      <c r="C111" s="43"/>
      <c r="D111" s="43"/>
      <c r="E111" s="55">
        <f t="shared" si="6"/>
        <v>0</v>
      </c>
      <c r="F111" s="66">
        <f t="shared" si="7"/>
        <v>0</v>
      </c>
    </row>
    <row r="112" spans="1:6">
      <c r="A112" s="42" t="s">
        <v>161</v>
      </c>
      <c r="B112" s="43"/>
      <c r="C112" s="43"/>
      <c r="D112" s="43"/>
      <c r="E112" s="55">
        <f t="shared" si="6"/>
        <v>0</v>
      </c>
      <c r="F112" s="66">
        <f t="shared" si="7"/>
        <v>0</v>
      </c>
    </row>
    <row r="113" spans="1:6">
      <c r="A113" s="42" t="s">
        <v>162</v>
      </c>
      <c r="B113" s="43"/>
      <c r="C113" s="43"/>
      <c r="D113" s="43"/>
      <c r="E113" s="55">
        <f t="shared" si="6"/>
        <v>0</v>
      </c>
      <c r="F113" s="66">
        <f t="shared" si="7"/>
        <v>0</v>
      </c>
    </row>
    <row r="114" spans="1:6">
      <c r="A114" s="42" t="s">
        <v>43</v>
      </c>
      <c r="B114" s="43"/>
      <c r="C114" s="43"/>
      <c r="D114" s="43"/>
      <c r="E114" s="55">
        <f t="shared" si="6"/>
        <v>0</v>
      </c>
      <c r="F114" s="66">
        <f t="shared" si="7"/>
        <v>0</v>
      </c>
    </row>
    <row r="115" spans="1:6">
      <c r="A115" s="39" t="s">
        <v>163</v>
      </c>
      <c r="B115" s="40">
        <f>SUM(B116:B120)</f>
        <v>0</v>
      </c>
      <c r="C115" s="40">
        <f>SUM(C116:C120)</f>
        <v>0</v>
      </c>
      <c r="D115" s="40">
        <f>SUM(D116:D120)</f>
        <v>0</v>
      </c>
      <c r="E115" s="56">
        <f t="shared" si="6"/>
        <v>0</v>
      </c>
      <c r="F115" s="65">
        <f t="shared" si="7"/>
        <v>0</v>
      </c>
    </row>
    <row r="116" spans="1:6">
      <c r="A116" s="42" t="s">
        <v>164</v>
      </c>
      <c r="B116" s="43"/>
      <c r="C116" s="43"/>
      <c r="D116" s="43"/>
      <c r="E116" s="55">
        <f t="shared" si="6"/>
        <v>0</v>
      </c>
      <c r="F116" s="66">
        <f t="shared" si="7"/>
        <v>0</v>
      </c>
    </row>
    <row r="117" spans="1:6">
      <c r="A117" s="42" t="s">
        <v>165</v>
      </c>
      <c r="B117" s="43"/>
      <c r="C117" s="43"/>
      <c r="D117" s="43"/>
      <c r="E117" s="55">
        <f>+C117+D117</f>
        <v>0</v>
      </c>
      <c r="F117" s="66">
        <f>+E117+B117</f>
        <v>0</v>
      </c>
    </row>
    <row r="118" spans="1:6">
      <c r="A118" s="42" t="s">
        <v>45</v>
      </c>
      <c r="B118" s="43"/>
      <c r="C118" s="43"/>
      <c r="D118" s="43"/>
      <c r="E118" s="55">
        <f>+C118+D118</f>
        <v>0</v>
      </c>
      <c r="F118" s="66">
        <f>+E118+B118</f>
        <v>0</v>
      </c>
    </row>
    <row r="119" spans="1:6">
      <c r="A119" s="42" t="s">
        <v>166</v>
      </c>
      <c r="B119" s="43"/>
      <c r="C119" s="43"/>
      <c r="D119" s="43"/>
      <c r="E119" s="55">
        <f>+C119+D119</f>
        <v>0</v>
      </c>
      <c r="F119" s="66">
        <f>+E119+B119</f>
        <v>0</v>
      </c>
    </row>
    <row r="120" spans="1:6">
      <c r="A120" s="42" t="s">
        <v>167</v>
      </c>
      <c r="B120" s="43"/>
      <c r="C120" s="43"/>
      <c r="D120" s="43"/>
      <c r="E120" s="55">
        <f t="shared" si="6"/>
        <v>0</v>
      </c>
      <c r="F120" s="66">
        <f t="shared" si="7"/>
        <v>0</v>
      </c>
    </row>
    <row r="121" spans="1:6">
      <c r="A121" s="39" t="s">
        <v>46</v>
      </c>
      <c r="B121" s="40">
        <f>+B122</f>
        <v>0</v>
      </c>
      <c r="C121" s="40">
        <f>+C122</f>
        <v>0</v>
      </c>
      <c r="D121" s="40">
        <f>+D122</f>
        <v>0</v>
      </c>
      <c r="E121" s="56">
        <f t="shared" ref="E121:E126" si="10">+C121+D121</f>
        <v>0</v>
      </c>
      <c r="F121" s="65">
        <f t="shared" ref="F121:F126" si="11">+E121+B121</f>
        <v>0</v>
      </c>
    </row>
    <row r="122" spans="1:6">
      <c r="A122" s="42" t="s">
        <v>47</v>
      </c>
      <c r="B122" s="43"/>
      <c r="C122" s="43"/>
      <c r="D122" s="43"/>
      <c r="E122" s="55">
        <f t="shared" si="10"/>
        <v>0</v>
      </c>
      <c r="F122" s="66">
        <f t="shared" si="11"/>
        <v>0</v>
      </c>
    </row>
    <row r="123" spans="1:6">
      <c r="A123" s="39" t="s">
        <v>49</v>
      </c>
      <c r="B123" s="40">
        <f>SUM(B124:B126)</f>
        <v>0</v>
      </c>
      <c r="C123" s="40">
        <f>SUM(C124:C126)</f>
        <v>0</v>
      </c>
      <c r="D123" s="40">
        <f>SUM(D124:D126)</f>
        <v>0</v>
      </c>
      <c r="E123" s="56">
        <f t="shared" si="10"/>
        <v>0</v>
      </c>
      <c r="F123" s="65">
        <f t="shared" si="11"/>
        <v>0</v>
      </c>
    </row>
    <row r="124" spans="1:6">
      <c r="A124" s="42" t="s">
        <v>168</v>
      </c>
      <c r="B124" s="43"/>
      <c r="C124" s="43"/>
      <c r="D124" s="43"/>
      <c r="E124" s="55">
        <f t="shared" si="10"/>
        <v>0</v>
      </c>
      <c r="F124" s="66">
        <f t="shared" si="11"/>
        <v>0</v>
      </c>
    </row>
    <row r="125" spans="1:6">
      <c r="A125" s="42" t="s">
        <v>169</v>
      </c>
      <c r="B125" s="43"/>
      <c r="C125" s="43"/>
      <c r="D125" s="43"/>
      <c r="E125" s="55">
        <f>+C125+D125</f>
        <v>0</v>
      </c>
      <c r="F125" s="66">
        <f>+E125+B125</f>
        <v>0</v>
      </c>
    </row>
    <row r="126" spans="1:6">
      <c r="A126" s="42" t="s">
        <v>170</v>
      </c>
      <c r="B126" s="43"/>
      <c r="C126" s="43"/>
      <c r="D126" s="43"/>
      <c r="E126" s="55">
        <f t="shared" si="10"/>
        <v>0</v>
      </c>
      <c r="F126" s="66">
        <f t="shared" si="11"/>
        <v>0</v>
      </c>
    </row>
    <row r="127" spans="1:6">
      <c r="A127" s="39" t="s">
        <v>171</v>
      </c>
      <c r="B127" s="40">
        <f>SUM(B128:B129)</f>
        <v>0</v>
      </c>
      <c r="C127" s="40">
        <f>SUM(C128:C129)</f>
        <v>0</v>
      </c>
      <c r="D127" s="40">
        <f>SUM(D128:D129)</f>
        <v>0</v>
      </c>
      <c r="E127" s="56">
        <f t="shared" si="6"/>
        <v>0</v>
      </c>
      <c r="F127" s="65">
        <f t="shared" si="7"/>
        <v>0</v>
      </c>
    </row>
    <row r="128" spans="1:6">
      <c r="A128" s="42" t="s">
        <v>48</v>
      </c>
      <c r="B128" s="43"/>
      <c r="C128" s="43"/>
      <c r="D128" s="43"/>
      <c r="E128" s="55">
        <f t="shared" si="6"/>
        <v>0</v>
      </c>
      <c r="F128" s="66">
        <f t="shared" si="7"/>
        <v>0</v>
      </c>
    </row>
    <row r="129" spans="1:6">
      <c r="A129" s="42" t="s">
        <v>54</v>
      </c>
      <c r="B129" s="43"/>
      <c r="C129" s="43"/>
      <c r="D129" s="43"/>
      <c r="E129" s="55">
        <f t="shared" si="6"/>
        <v>0</v>
      </c>
      <c r="F129" s="66">
        <f t="shared" si="7"/>
        <v>0</v>
      </c>
    </row>
    <row r="130" spans="1:6">
      <c r="A130" s="39" t="s">
        <v>50</v>
      </c>
      <c r="B130" s="40">
        <f>+B131</f>
        <v>0</v>
      </c>
      <c r="C130" s="40">
        <f>+C131</f>
        <v>0</v>
      </c>
      <c r="D130" s="40">
        <f>+D131</f>
        <v>0</v>
      </c>
      <c r="E130" s="56">
        <f t="shared" si="6"/>
        <v>0</v>
      </c>
      <c r="F130" s="65">
        <f t="shared" si="7"/>
        <v>0</v>
      </c>
    </row>
    <row r="131" spans="1:6">
      <c r="A131" s="42" t="s">
        <v>111</v>
      </c>
      <c r="B131" s="43"/>
      <c r="C131" s="43"/>
      <c r="D131" s="43"/>
      <c r="E131" s="55">
        <f t="shared" si="6"/>
        <v>0</v>
      </c>
      <c r="F131" s="66">
        <f t="shared" si="7"/>
        <v>0</v>
      </c>
    </row>
    <row r="132" spans="1:6">
      <c r="A132" s="42" t="s">
        <v>172</v>
      </c>
      <c r="B132" s="43"/>
      <c r="C132" s="43"/>
      <c r="D132" s="43"/>
      <c r="E132" s="55">
        <f>+C132+D132</f>
        <v>0</v>
      </c>
      <c r="F132" s="66">
        <f>+E132+B132</f>
        <v>0</v>
      </c>
    </row>
    <row r="133" spans="1:6">
      <c r="A133" s="45"/>
      <c r="B133" s="55"/>
      <c r="C133" s="55"/>
      <c r="D133" s="55"/>
      <c r="E133" s="56"/>
      <c r="F133" s="65"/>
    </row>
    <row r="134" spans="1:6">
      <c r="A134" s="39" t="s">
        <v>51</v>
      </c>
      <c r="B134" s="40">
        <f>+B105+B115+B121+B123+B127+B130</f>
        <v>0</v>
      </c>
      <c r="C134" s="40">
        <f>+C105+C115+C121+C123+C127+C130</f>
        <v>0</v>
      </c>
      <c r="D134" s="40">
        <f>+D105+D115+D121+D123+D127+D130</f>
        <v>0</v>
      </c>
      <c r="E134" s="56">
        <f t="shared" si="6"/>
        <v>0</v>
      </c>
      <c r="F134" s="65">
        <f t="shared" si="7"/>
        <v>0</v>
      </c>
    </row>
    <row r="135" spans="1:6">
      <c r="A135" s="45"/>
      <c r="B135" s="55"/>
      <c r="C135" s="55"/>
      <c r="D135" s="55"/>
      <c r="E135" s="56"/>
      <c r="F135" s="65"/>
    </row>
    <row r="136" spans="1:6">
      <c r="A136" s="39" t="s">
        <v>52</v>
      </c>
      <c r="B136" s="56"/>
      <c r="C136" s="56"/>
      <c r="D136" s="56"/>
      <c r="E136" s="56"/>
      <c r="F136" s="65"/>
    </row>
    <row r="137" spans="1:6">
      <c r="A137" s="39" t="s">
        <v>53</v>
      </c>
      <c r="B137" s="40">
        <f>SUM(B138:B146)</f>
        <v>0</v>
      </c>
      <c r="C137" s="40">
        <f>SUM(C138:C146)</f>
        <v>0</v>
      </c>
      <c r="D137" s="40">
        <f>SUM(D138:D146)</f>
        <v>0</v>
      </c>
      <c r="E137" s="56">
        <f t="shared" si="6"/>
        <v>0</v>
      </c>
      <c r="F137" s="65">
        <f t="shared" si="7"/>
        <v>0</v>
      </c>
    </row>
    <row r="138" spans="1:6">
      <c r="A138" s="42" t="s">
        <v>157</v>
      </c>
      <c r="B138" s="43"/>
      <c r="C138" s="43"/>
      <c r="D138" s="43"/>
      <c r="E138" s="55">
        <f t="shared" si="6"/>
        <v>0</v>
      </c>
      <c r="F138" s="66">
        <f t="shared" si="7"/>
        <v>0</v>
      </c>
    </row>
    <row r="139" spans="1:6">
      <c r="A139" s="42" t="s">
        <v>158</v>
      </c>
      <c r="B139" s="43"/>
      <c r="C139" s="43"/>
      <c r="D139" s="43"/>
      <c r="E139" s="55">
        <f t="shared" si="6"/>
        <v>0</v>
      </c>
      <c r="F139" s="66">
        <f t="shared" si="7"/>
        <v>0</v>
      </c>
    </row>
    <row r="140" spans="1:6">
      <c r="A140" s="42" t="s">
        <v>159</v>
      </c>
      <c r="B140" s="43"/>
      <c r="C140" s="43"/>
      <c r="D140" s="43"/>
      <c r="E140" s="55">
        <f t="shared" si="6"/>
        <v>0</v>
      </c>
      <c r="F140" s="66">
        <f t="shared" si="7"/>
        <v>0</v>
      </c>
    </row>
    <row r="141" spans="1:6">
      <c r="A141" s="42" t="s">
        <v>42</v>
      </c>
      <c r="B141" s="43"/>
      <c r="C141" s="43"/>
      <c r="D141" s="43"/>
      <c r="E141" s="55">
        <f t="shared" ref="E141:E147" si="12">+C141+D141</f>
        <v>0</v>
      </c>
      <c r="F141" s="66">
        <f t="shared" ref="F141:F147" si="13">+E141+B141</f>
        <v>0</v>
      </c>
    </row>
    <row r="142" spans="1:6">
      <c r="A142" s="42" t="s">
        <v>160</v>
      </c>
      <c r="B142" s="43"/>
      <c r="C142" s="43"/>
      <c r="D142" s="43"/>
      <c r="E142" s="55">
        <f t="shared" si="12"/>
        <v>0</v>
      </c>
      <c r="F142" s="66">
        <f t="shared" si="13"/>
        <v>0</v>
      </c>
    </row>
    <row r="143" spans="1:6">
      <c r="A143" s="42" t="s">
        <v>44</v>
      </c>
      <c r="B143" s="43"/>
      <c r="C143" s="43"/>
      <c r="D143" s="43"/>
      <c r="E143" s="55">
        <f t="shared" si="12"/>
        <v>0</v>
      </c>
      <c r="F143" s="66">
        <f t="shared" si="13"/>
        <v>0</v>
      </c>
    </row>
    <row r="144" spans="1:6">
      <c r="A144" s="42" t="s">
        <v>161</v>
      </c>
      <c r="B144" s="43"/>
      <c r="C144" s="43"/>
      <c r="D144" s="43"/>
      <c r="E144" s="55">
        <f t="shared" si="12"/>
        <v>0</v>
      </c>
      <c r="F144" s="66">
        <f t="shared" si="13"/>
        <v>0</v>
      </c>
    </row>
    <row r="145" spans="1:6">
      <c r="A145" s="42" t="s">
        <v>162</v>
      </c>
      <c r="B145" s="43"/>
      <c r="C145" s="43"/>
      <c r="D145" s="43"/>
      <c r="E145" s="55">
        <f t="shared" si="12"/>
        <v>0</v>
      </c>
      <c r="F145" s="66">
        <f t="shared" si="13"/>
        <v>0</v>
      </c>
    </row>
    <row r="146" spans="1:6">
      <c r="A146" s="42" t="s">
        <v>43</v>
      </c>
      <c r="B146" s="43"/>
      <c r="C146" s="43"/>
      <c r="D146" s="43"/>
      <c r="E146" s="55">
        <f t="shared" si="12"/>
        <v>0</v>
      </c>
      <c r="F146" s="66">
        <f t="shared" si="13"/>
        <v>0</v>
      </c>
    </row>
    <row r="147" spans="1:6">
      <c r="A147" s="39" t="s">
        <v>163</v>
      </c>
      <c r="B147" s="40">
        <f>SUM(B148:B150)</f>
        <v>0</v>
      </c>
      <c r="C147" s="40">
        <f>SUM(C148:C150)</f>
        <v>0</v>
      </c>
      <c r="D147" s="40">
        <f>SUM(D148:D150)</f>
        <v>0</v>
      </c>
      <c r="E147" s="56">
        <f t="shared" si="12"/>
        <v>0</v>
      </c>
      <c r="F147" s="65">
        <f t="shared" si="13"/>
        <v>0</v>
      </c>
    </row>
    <row r="148" spans="1:6">
      <c r="A148" s="42" t="s">
        <v>164</v>
      </c>
      <c r="B148" s="43"/>
      <c r="C148" s="43"/>
      <c r="D148" s="43"/>
      <c r="E148" s="55">
        <f t="shared" ref="E148:E158" si="14">+C148+D148</f>
        <v>0</v>
      </c>
      <c r="F148" s="66">
        <f t="shared" ref="F148:F158" si="15">+E148+B148</f>
        <v>0</v>
      </c>
    </row>
    <row r="149" spans="1:6">
      <c r="A149" s="42" t="s">
        <v>165</v>
      </c>
      <c r="B149" s="43"/>
      <c r="C149" s="43"/>
      <c r="D149" s="43"/>
      <c r="E149" s="55">
        <f t="shared" si="14"/>
        <v>0</v>
      </c>
      <c r="F149" s="66">
        <f t="shared" si="15"/>
        <v>0</v>
      </c>
    </row>
    <row r="150" spans="1:6">
      <c r="A150" s="42" t="s">
        <v>45</v>
      </c>
      <c r="B150" s="43"/>
      <c r="C150" s="43"/>
      <c r="D150" s="43"/>
      <c r="E150" s="55">
        <f t="shared" si="14"/>
        <v>0</v>
      </c>
      <c r="F150" s="66">
        <f t="shared" si="15"/>
        <v>0</v>
      </c>
    </row>
    <row r="151" spans="1:6">
      <c r="A151" s="39" t="s">
        <v>46</v>
      </c>
      <c r="B151" s="40">
        <f>+B152</f>
        <v>0</v>
      </c>
      <c r="C151" s="40">
        <f>+C152</f>
        <v>0</v>
      </c>
      <c r="D151" s="40">
        <f>+D152</f>
        <v>0</v>
      </c>
      <c r="E151" s="56">
        <f t="shared" si="14"/>
        <v>0</v>
      </c>
      <c r="F151" s="65">
        <f t="shared" si="15"/>
        <v>0</v>
      </c>
    </row>
    <row r="152" spans="1:6">
      <c r="A152" s="42" t="s">
        <v>47</v>
      </c>
      <c r="B152" s="43"/>
      <c r="C152" s="43"/>
      <c r="D152" s="43"/>
      <c r="E152" s="55">
        <f t="shared" si="14"/>
        <v>0</v>
      </c>
      <c r="F152" s="66">
        <f t="shared" si="15"/>
        <v>0</v>
      </c>
    </row>
    <row r="153" spans="1:6">
      <c r="A153" s="39" t="s">
        <v>171</v>
      </c>
      <c r="B153" s="40">
        <f>SUM(B154:B155)</f>
        <v>0</v>
      </c>
      <c r="C153" s="40">
        <f>SUM(C154:C155)</f>
        <v>0</v>
      </c>
      <c r="D153" s="40">
        <f>SUM(D154:D155)</f>
        <v>0</v>
      </c>
      <c r="E153" s="56">
        <f t="shared" si="14"/>
        <v>0</v>
      </c>
      <c r="F153" s="65">
        <f t="shared" si="15"/>
        <v>0</v>
      </c>
    </row>
    <row r="154" spans="1:6">
      <c r="A154" s="42" t="s">
        <v>48</v>
      </c>
      <c r="B154" s="43"/>
      <c r="C154" s="43"/>
      <c r="D154" s="43"/>
      <c r="E154" s="55">
        <f t="shared" si="14"/>
        <v>0</v>
      </c>
      <c r="F154" s="66">
        <f t="shared" si="15"/>
        <v>0</v>
      </c>
    </row>
    <row r="155" spans="1:6">
      <c r="A155" s="42" t="s">
        <v>54</v>
      </c>
      <c r="B155" s="43"/>
      <c r="C155" s="43"/>
      <c r="D155" s="43"/>
      <c r="E155" s="55">
        <f t="shared" si="14"/>
        <v>0</v>
      </c>
      <c r="F155" s="66">
        <f t="shared" si="15"/>
        <v>0</v>
      </c>
    </row>
    <row r="156" spans="1:6">
      <c r="A156" s="39" t="s">
        <v>50</v>
      </c>
      <c r="B156" s="40">
        <f>+B157</f>
        <v>0</v>
      </c>
      <c r="C156" s="40">
        <f>+C157</f>
        <v>0</v>
      </c>
      <c r="D156" s="40">
        <f>+D157</f>
        <v>0</v>
      </c>
      <c r="E156" s="56">
        <f t="shared" si="14"/>
        <v>0</v>
      </c>
      <c r="F156" s="65">
        <f t="shared" si="15"/>
        <v>0</v>
      </c>
    </row>
    <row r="157" spans="1:6">
      <c r="A157" s="42" t="s">
        <v>111</v>
      </c>
      <c r="B157" s="43"/>
      <c r="C157" s="43"/>
      <c r="D157" s="43"/>
      <c r="E157" s="55">
        <f t="shared" si="14"/>
        <v>0</v>
      </c>
      <c r="F157" s="66">
        <f t="shared" si="15"/>
        <v>0</v>
      </c>
    </row>
    <row r="158" spans="1:6">
      <c r="A158" s="42" t="s">
        <v>172</v>
      </c>
      <c r="B158" s="43"/>
      <c r="C158" s="43"/>
      <c r="D158" s="43"/>
      <c r="E158" s="55">
        <f t="shared" si="14"/>
        <v>0</v>
      </c>
      <c r="F158" s="66">
        <f t="shared" si="15"/>
        <v>0</v>
      </c>
    </row>
    <row r="159" spans="1:6">
      <c r="A159" s="42"/>
      <c r="B159" s="55"/>
      <c r="C159" s="55"/>
      <c r="D159" s="55"/>
      <c r="E159" s="56"/>
      <c r="F159" s="65"/>
    </row>
    <row r="160" spans="1:6">
      <c r="A160" s="39" t="s">
        <v>55</v>
      </c>
      <c r="B160" s="40">
        <f>+B137+B147+B151+B153+B156</f>
        <v>0</v>
      </c>
      <c r="C160" s="40">
        <f>+C137+C147+C151+C153+C156</f>
        <v>0</v>
      </c>
      <c r="D160" s="40">
        <f>+D137+D147+D151+D153+D156</f>
        <v>0</v>
      </c>
      <c r="E160" s="56">
        <f t="shared" ref="E160:E238" si="16">+C160+D160</f>
        <v>0</v>
      </c>
      <c r="F160" s="65">
        <f t="shared" ref="F160:F177" si="17">+E160+B160</f>
        <v>0</v>
      </c>
    </row>
    <row r="161" spans="1:6">
      <c r="A161" s="45"/>
      <c r="B161" s="55"/>
      <c r="C161" s="55"/>
      <c r="D161" s="55"/>
      <c r="E161" s="56"/>
      <c r="F161" s="65"/>
    </row>
    <row r="162" spans="1:6">
      <c r="A162" s="39" t="s">
        <v>56</v>
      </c>
      <c r="B162" s="40">
        <f>+B160+B134</f>
        <v>0</v>
      </c>
      <c r="C162" s="40">
        <f>+C160+C134</f>
        <v>0</v>
      </c>
      <c r="D162" s="40">
        <f>+D160+D134</f>
        <v>0</v>
      </c>
      <c r="E162" s="56">
        <f t="shared" si="16"/>
        <v>0</v>
      </c>
      <c r="F162" s="65">
        <f t="shared" si="17"/>
        <v>0</v>
      </c>
    </row>
    <row r="163" spans="1:6">
      <c r="A163" s="45"/>
      <c r="B163" s="44"/>
      <c r="C163" s="44"/>
      <c r="D163" s="44"/>
      <c r="E163" s="56"/>
      <c r="F163" s="65"/>
    </row>
    <row r="164" spans="1:6">
      <c r="A164" s="39" t="s">
        <v>57</v>
      </c>
      <c r="B164" s="40"/>
      <c r="C164" s="40"/>
      <c r="D164" s="40"/>
      <c r="E164" s="56"/>
      <c r="F164" s="65"/>
    </row>
    <row r="165" spans="1:6">
      <c r="A165" s="39" t="s">
        <v>58</v>
      </c>
      <c r="B165" s="40"/>
      <c r="C165" s="40"/>
      <c r="D165" s="40"/>
      <c r="E165" s="56"/>
      <c r="F165" s="65"/>
    </row>
    <row r="166" spans="1:6">
      <c r="A166" s="39" t="s">
        <v>79</v>
      </c>
      <c r="B166" s="40">
        <f>SUM(B167:B168)</f>
        <v>0</v>
      </c>
      <c r="C166" s="40">
        <f>SUM(C167:C168)</f>
        <v>0</v>
      </c>
      <c r="D166" s="40">
        <f>SUM(D167:D168)</f>
        <v>0</v>
      </c>
      <c r="E166" s="56">
        <f t="shared" si="16"/>
        <v>0</v>
      </c>
      <c r="F166" s="65">
        <f t="shared" si="17"/>
        <v>0</v>
      </c>
    </row>
    <row r="167" spans="1:6">
      <c r="A167" s="42" t="s">
        <v>173</v>
      </c>
      <c r="B167" s="43"/>
      <c r="C167" s="43"/>
      <c r="D167" s="43"/>
      <c r="E167" s="55">
        <f t="shared" si="16"/>
        <v>0</v>
      </c>
      <c r="F167" s="66">
        <f t="shared" si="17"/>
        <v>0</v>
      </c>
    </row>
    <row r="168" spans="1:6">
      <c r="A168" s="42" t="s">
        <v>221</v>
      </c>
      <c r="B168" s="43"/>
      <c r="C168" s="43"/>
      <c r="D168" s="43"/>
      <c r="E168" s="55">
        <f t="shared" si="16"/>
        <v>0</v>
      </c>
      <c r="F168" s="66">
        <f t="shared" si="17"/>
        <v>0</v>
      </c>
    </row>
    <row r="169" spans="1:6">
      <c r="A169" s="39" t="s">
        <v>59</v>
      </c>
      <c r="B169" s="40">
        <f>SUM(B170:B171)</f>
        <v>0</v>
      </c>
      <c r="C169" s="40">
        <f>SUM(C170:C171)</f>
        <v>0</v>
      </c>
      <c r="D169" s="40">
        <f>SUM(D170:D171)</f>
        <v>0</v>
      </c>
      <c r="E169" s="56">
        <f t="shared" si="16"/>
        <v>0</v>
      </c>
      <c r="F169" s="65">
        <f t="shared" si="17"/>
        <v>0</v>
      </c>
    </row>
    <row r="170" spans="1:6">
      <c r="A170" s="42" t="s">
        <v>60</v>
      </c>
      <c r="B170" s="43"/>
      <c r="C170" s="43"/>
      <c r="D170" s="43"/>
      <c r="E170" s="55">
        <f t="shared" si="16"/>
        <v>0</v>
      </c>
      <c r="F170" s="66">
        <f t="shared" si="17"/>
        <v>0</v>
      </c>
    </row>
    <row r="171" spans="1:6">
      <c r="A171" s="42" t="s">
        <v>174</v>
      </c>
      <c r="B171" s="43"/>
      <c r="C171" s="43"/>
      <c r="D171" s="43"/>
      <c r="E171" s="55">
        <f t="shared" si="16"/>
        <v>0</v>
      </c>
      <c r="F171" s="66">
        <f t="shared" si="17"/>
        <v>0</v>
      </c>
    </row>
    <row r="172" spans="1:6">
      <c r="A172" s="39" t="s">
        <v>102</v>
      </c>
      <c r="B172" s="40">
        <f>SUM(B173:B175)</f>
        <v>0</v>
      </c>
      <c r="C172" s="40">
        <f>SUM(C173:C175)</f>
        <v>0</v>
      </c>
      <c r="D172" s="40">
        <f>SUM(D173:D175)</f>
        <v>0</v>
      </c>
      <c r="E172" s="56">
        <f>+C172+D172</f>
        <v>0</v>
      </c>
      <c r="F172" s="65">
        <f>+E172+B172</f>
        <v>0</v>
      </c>
    </row>
    <row r="173" spans="1:6">
      <c r="A173" s="42" t="s">
        <v>175</v>
      </c>
      <c r="B173" s="43"/>
      <c r="C173" s="43"/>
      <c r="D173" s="43"/>
      <c r="E173" s="55">
        <f>+C173+D173</f>
        <v>0</v>
      </c>
      <c r="F173" s="66">
        <f>+E173+B173</f>
        <v>0</v>
      </c>
    </row>
    <row r="174" spans="1:6">
      <c r="A174" s="42" t="s">
        <v>176</v>
      </c>
      <c r="B174" s="43"/>
      <c r="C174" s="43"/>
      <c r="D174" s="43"/>
      <c r="E174" s="55">
        <f>+C174+D174</f>
        <v>0</v>
      </c>
      <c r="F174" s="66">
        <f>+E174+B174</f>
        <v>0</v>
      </c>
    </row>
    <row r="175" spans="1:6">
      <c r="A175" s="42" t="s">
        <v>103</v>
      </c>
      <c r="B175" s="43"/>
      <c r="C175" s="43"/>
      <c r="D175" s="43"/>
      <c r="E175" s="55">
        <f>+C175+D175</f>
        <v>0</v>
      </c>
      <c r="F175" s="66">
        <f>+E175+B175</f>
        <v>0</v>
      </c>
    </row>
    <row r="176" spans="1:6">
      <c r="A176" s="39" t="s">
        <v>177</v>
      </c>
      <c r="B176" s="40">
        <f>+B177</f>
        <v>0</v>
      </c>
      <c r="C176" s="40">
        <f>+C177+C178</f>
        <v>0</v>
      </c>
      <c r="D176" s="40">
        <f>+D177+D178</f>
        <v>0</v>
      </c>
      <c r="E176" s="56">
        <f t="shared" si="16"/>
        <v>0</v>
      </c>
      <c r="F176" s="65">
        <f t="shared" si="17"/>
        <v>0</v>
      </c>
    </row>
    <row r="177" spans="1:6">
      <c r="A177" s="42" t="s">
        <v>178</v>
      </c>
      <c r="B177" s="43"/>
      <c r="C177" s="55"/>
      <c r="D177" s="43"/>
      <c r="E177" s="55">
        <f t="shared" si="16"/>
        <v>0</v>
      </c>
      <c r="F177" s="66">
        <f t="shared" si="17"/>
        <v>0</v>
      </c>
    </row>
    <row r="178" spans="1:6" ht="13.5">
      <c r="A178" s="34" t="s">
        <v>179</v>
      </c>
      <c r="B178" s="47">
        <f>+B179-B220</f>
        <v>0</v>
      </c>
      <c r="C178" s="58">
        <f>+C179-C220</f>
        <v>0</v>
      </c>
      <c r="D178" s="58">
        <f>+D179-D220</f>
        <v>0</v>
      </c>
      <c r="E178" s="58">
        <f t="shared" si="16"/>
        <v>0</v>
      </c>
      <c r="F178" s="67">
        <f>+E178</f>
        <v>0</v>
      </c>
    </row>
    <row r="179" spans="1:6">
      <c r="A179" s="48" t="s">
        <v>62</v>
      </c>
      <c r="B179" s="49">
        <f>+B180+B187+B196+B199+B204+B208+B211+B215</f>
        <v>0</v>
      </c>
      <c r="C179" s="56">
        <f>+C180+C187+C196+C199+C204+C208+C211+C215</f>
        <v>0</v>
      </c>
      <c r="D179" s="56">
        <f>+D180+D187+D196+D199+D204+D208+D211+D215</f>
        <v>0</v>
      </c>
      <c r="E179" s="56">
        <f t="shared" si="16"/>
        <v>0</v>
      </c>
      <c r="F179" s="68"/>
    </row>
    <row r="180" spans="1:6">
      <c r="A180" s="48" t="s">
        <v>63</v>
      </c>
      <c r="B180" s="50"/>
      <c r="C180" s="56">
        <f>SUM(C181:C186)</f>
        <v>0</v>
      </c>
      <c r="D180" s="56">
        <f>SUM(D181:D186)</f>
        <v>0</v>
      </c>
      <c r="E180" s="56">
        <f t="shared" si="16"/>
        <v>0</v>
      </c>
      <c r="F180" s="69"/>
    </row>
    <row r="181" spans="1:6">
      <c r="A181" s="51" t="s">
        <v>180</v>
      </c>
      <c r="B181" s="50"/>
      <c r="C181" s="43"/>
      <c r="D181" s="43"/>
      <c r="E181" s="55">
        <f t="shared" si="16"/>
        <v>0</v>
      </c>
      <c r="F181" s="69"/>
    </row>
    <row r="182" spans="1:6">
      <c r="A182" s="51" t="s">
        <v>181</v>
      </c>
      <c r="B182" s="50"/>
      <c r="C182" s="43"/>
      <c r="D182" s="43"/>
      <c r="E182" s="55">
        <f t="shared" si="16"/>
        <v>0</v>
      </c>
      <c r="F182" s="69"/>
    </row>
    <row r="183" spans="1:6">
      <c r="A183" s="51" t="s">
        <v>182</v>
      </c>
      <c r="B183" s="50"/>
      <c r="C183" s="43"/>
      <c r="D183" s="43"/>
      <c r="E183" s="55">
        <f t="shared" si="16"/>
        <v>0</v>
      </c>
      <c r="F183" s="69"/>
    </row>
    <row r="184" spans="1:6">
      <c r="A184" s="51" t="s">
        <v>183</v>
      </c>
      <c r="B184" s="50"/>
      <c r="C184" s="43"/>
      <c r="D184" s="43"/>
      <c r="E184" s="55">
        <f t="shared" si="16"/>
        <v>0</v>
      </c>
      <c r="F184" s="69"/>
    </row>
    <row r="185" spans="1:6">
      <c r="A185" s="51" t="s">
        <v>184</v>
      </c>
      <c r="B185" s="50"/>
      <c r="C185" s="43"/>
      <c r="D185" s="43"/>
      <c r="E185" s="55">
        <f t="shared" si="16"/>
        <v>0</v>
      </c>
      <c r="F185" s="69"/>
    </row>
    <row r="186" spans="1:6">
      <c r="A186" s="51" t="s">
        <v>185</v>
      </c>
      <c r="B186" s="50"/>
      <c r="C186" s="43"/>
      <c r="D186" s="43"/>
      <c r="E186" s="55">
        <f t="shared" si="16"/>
        <v>0</v>
      </c>
      <c r="F186" s="69"/>
    </row>
    <row r="187" spans="1:6">
      <c r="A187" s="48" t="s">
        <v>66</v>
      </c>
      <c r="B187" s="50">
        <f>SUM(B188:B190)</f>
        <v>0</v>
      </c>
      <c r="C187" s="40">
        <f>SUM(C188:C195)</f>
        <v>0</v>
      </c>
      <c r="D187" s="40">
        <f>SUM(D188:D195)</f>
        <v>0</v>
      </c>
      <c r="E187" s="56">
        <f t="shared" ref="E187:E195" si="18">+C187+D187</f>
        <v>0</v>
      </c>
      <c r="F187" s="69"/>
    </row>
    <row r="188" spans="1:6">
      <c r="A188" s="51" t="s">
        <v>67</v>
      </c>
      <c r="B188" s="50"/>
      <c r="C188" s="43"/>
      <c r="D188" s="43"/>
      <c r="E188" s="55">
        <f t="shared" si="18"/>
        <v>0</v>
      </c>
      <c r="F188" s="69"/>
    </row>
    <row r="189" spans="1:6">
      <c r="A189" s="51" t="s">
        <v>68</v>
      </c>
      <c r="B189" s="50"/>
      <c r="C189" s="43"/>
      <c r="D189" s="43"/>
      <c r="E189" s="55">
        <f t="shared" si="18"/>
        <v>0</v>
      </c>
      <c r="F189" s="69"/>
    </row>
    <row r="190" spans="1:6">
      <c r="A190" s="51" t="s">
        <v>186</v>
      </c>
      <c r="B190" s="50"/>
      <c r="C190" s="43"/>
      <c r="D190" s="43"/>
      <c r="E190" s="55">
        <f t="shared" si="18"/>
        <v>0</v>
      </c>
      <c r="F190" s="69"/>
    </row>
    <row r="191" spans="1:6">
      <c r="A191" s="51" t="s">
        <v>187</v>
      </c>
      <c r="B191" s="50"/>
      <c r="C191" s="43"/>
      <c r="D191" s="43"/>
      <c r="E191" s="55">
        <f t="shared" si="18"/>
        <v>0</v>
      </c>
      <c r="F191" s="69"/>
    </row>
    <row r="192" spans="1:6">
      <c r="A192" s="51" t="s">
        <v>188</v>
      </c>
      <c r="B192" s="50"/>
      <c r="C192" s="43"/>
      <c r="D192" s="43"/>
      <c r="E192" s="55">
        <f t="shared" si="18"/>
        <v>0</v>
      </c>
      <c r="F192" s="69"/>
    </row>
    <row r="193" spans="1:6">
      <c r="A193" s="51" t="s">
        <v>189</v>
      </c>
      <c r="B193" s="50"/>
      <c r="C193" s="43"/>
      <c r="D193" s="43"/>
      <c r="E193" s="55">
        <f t="shared" si="18"/>
        <v>0</v>
      </c>
      <c r="F193" s="69"/>
    </row>
    <row r="194" spans="1:6">
      <c r="A194" s="51" t="s">
        <v>222</v>
      </c>
      <c r="B194" s="50"/>
      <c r="C194" s="43"/>
      <c r="D194" s="43"/>
      <c r="E194" s="55">
        <f t="shared" si="18"/>
        <v>0</v>
      </c>
      <c r="F194" s="69"/>
    </row>
    <row r="195" spans="1:6">
      <c r="A195" s="51" t="s">
        <v>28</v>
      </c>
      <c r="B195" s="50"/>
      <c r="C195" s="43"/>
      <c r="D195" s="43"/>
      <c r="E195" s="55">
        <f t="shared" si="18"/>
        <v>0</v>
      </c>
      <c r="F195" s="69"/>
    </row>
    <row r="196" spans="1:6">
      <c r="A196" s="48" t="s">
        <v>190</v>
      </c>
      <c r="B196" s="50">
        <f>+B197+B198</f>
        <v>0</v>
      </c>
      <c r="C196" s="40">
        <f>+C197+C198</f>
        <v>0</v>
      </c>
      <c r="D196" s="40">
        <f>+D197+D198</f>
        <v>0</v>
      </c>
      <c r="E196" s="56">
        <f t="shared" si="16"/>
        <v>0</v>
      </c>
      <c r="F196" s="69"/>
    </row>
    <row r="197" spans="1:6">
      <c r="A197" s="51" t="s">
        <v>64</v>
      </c>
      <c r="B197" s="50"/>
      <c r="C197" s="43"/>
      <c r="D197" s="43"/>
      <c r="E197" s="55">
        <f t="shared" si="16"/>
        <v>0</v>
      </c>
      <c r="F197" s="69"/>
    </row>
    <row r="198" spans="1:6">
      <c r="A198" s="51" t="s">
        <v>65</v>
      </c>
      <c r="B198" s="50"/>
      <c r="C198" s="43"/>
      <c r="D198" s="43"/>
      <c r="E198" s="55">
        <f t="shared" si="16"/>
        <v>0</v>
      </c>
      <c r="F198" s="69"/>
    </row>
    <row r="199" spans="1:6">
      <c r="A199" s="48" t="s">
        <v>191</v>
      </c>
      <c r="B199" s="50"/>
      <c r="C199" s="56">
        <f>SUM(C200:C203)</f>
        <v>0</v>
      </c>
      <c r="D199" s="56">
        <f>SUM(D200:D203)</f>
        <v>0</v>
      </c>
      <c r="E199" s="56">
        <f t="shared" si="16"/>
        <v>0</v>
      </c>
      <c r="F199" s="69"/>
    </row>
    <row r="200" spans="1:6">
      <c r="A200" s="51" t="s">
        <v>192</v>
      </c>
      <c r="B200" s="50"/>
      <c r="C200" s="43"/>
      <c r="D200" s="43"/>
      <c r="E200" s="55">
        <f t="shared" si="16"/>
        <v>0</v>
      </c>
      <c r="F200" s="69"/>
    </row>
    <row r="201" spans="1:6">
      <c r="A201" s="51" t="s">
        <v>193</v>
      </c>
      <c r="B201" s="50"/>
      <c r="C201" s="43"/>
      <c r="D201" s="43"/>
      <c r="E201" s="55">
        <f t="shared" si="16"/>
        <v>0</v>
      </c>
      <c r="F201" s="69"/>
    </row>
    <row r="202" spans="1:6">
      <c r="A202" s="51" t="s">
        <v>194</v>
      </c>
      <c r="B202" s="50"/>
      <c r="C202" s="43"/>
      <c r="D202" s="43"/>
      <c r="E202" s="55">
        <f t="shared" si="16"/>
        <v>0</v>
      </c>
      <c r="F202" s="69"/>
    </row>
    <row r="203" spans="1:6">
      <c r="A203" s="51" t="s">
        <v>195</v>
      </c>
      <c r="B203" s="50"/>
      <c r="C203" s="43"/>
      <c r="D203" s="43"/>
      <c r="E203" s="55">
        <f t="shared" si="16"/>
        <v>0</v>
      </c>
      <c r="F203" s="69"/>
    </row>
    <row r="204" spans="1:6">
      <c r="A204" s="48" t="s">
        <v>69</v>
      </c>
      <c r="B204" s="50">
        <f>SUM(B205:B207)</f>
        <v>0</v>
      </c>
      <c r="C204" s="40">
        <f>SUM(C205:C207)</f>
        <v>0</v>
      </c>
      <c r="D204" s="40">
        <f>SUM(D205:D207)</f>
        <v>0</v>
      </c>
      <c r="E204" s="56">
        <f t="shared" si="16"/>
        <v>0</v>
      </c>
      <c r="F204" s="69"/>
    </row>
    <row r="205" spans="1:6">
      <c r="A205" s="51" t="s">
        <v>196</v>
      </c>
      <c r="B205" s="50"/>
      <c r="C205" s="43"/>
      <c r="D205" s="43"/>
      <c r="E205" s="55">
        <f t="shared" si="16"/>
        <v>0</v>
      </c>
      <c r="F205" s="69"/>
    </row>
    <row r="206" spans="1:6">
      <c r="A206" s="51" t="s">
        <v>197</v>
      </c>
      <c r="B206" s="50"/>
      <c r="C206" s="43"/>
      <c r="D206" s="43"/>
      <c r="E206" s="55">
        <f t="shared" si="16"/>
        <v>0</v>
      </c>
      <c r="F206" s="69"/>
    </row>
    <row r="207" spans="1:6">
      <c r="A207" s="51" t="s">
        <v>198</v>
      </c>
      <c r="B207" s="50"/>
      <c r="C207" s="43"/>
      <c r="D207" s="43"/>
      <c r="E207" s="55">
        <f t="shared" si="16"/>
        <v>0</v>
      </c>
      <c r="F207" s="69"/>
    </row>
    <row r="208" spans="1:6">
      <c r="A208" s="48" t="s">
        <v>70</v>
      </c>
      <c r="B208" s="50">
        <f>SUM(B209:B210)</f>
        <v>0</v>
      </c>
      <c r="C208" s="40">
        <f>SUM(C209:C210)</f>
        <v>0</v>
      </c>
      <c r="D208" s="40">
        <f>SUM(D209:D210)</f>
        <v>0</v>
      </c>
      <c r="E208" s="56">
        <f t="shared" si="16"/>
        <v>0</v>
      </c>
      <c r="F208" s="57"/>
    </row>
    <row r="209" spans="1:6">
      <c r="A209" s="51" t="s">
        <v>199</v>
      </c>
      <c r="B209" s="50"/>
      <c r="C209" s="43"/>
      <c r="D209" s="43"/>
      <c r="E209" s="55">
        <f t="shared" si="16"/>
        <v>0</v>
      </c>
      <c r="F209" s="69"/>
    </row>
    <row r="210" spans="1:6">
      <c r="A210" s="51" t="s">
        <v>60</v>
      </c>
      <c r="B210" s="50"/>
      <c r="C210" s="43"/>
      <c r="D210" s="43"/>
      <c r="E210" s="55">
        <f t="shared" si="16"/>
        <v>0</v>
      </c>
      <c r="F210" s="69"/>
    </row>
    <row r="211" spans="1:6">
      <c r="A211" s="48" t="s">
        <v>223</v>
      </c>
      <c r="B211" s="50">
        <f>SUM(B212:B214)</f>
        <v>0</v>
      </c>
      <c r="C211" s="40">
        <f>SUM(C212:C214)</f>
        <v>0</v>
      </c>
      <c r="D211" s="40">
        <f>SUM(D212:D214)</f>
        <v>0</v>
      </c>
      <c r="E211" s="56">
        <f t="shared" si="16"/>
        <v>0</v>
      </c>
      <c r="F211" s="69"/>
    </row>
    <row r="212" spans="1:6">
      <c r="A212" s="51" t="s">
        <v>224</v>
      </c>
      <c r="B212" s="50"/>
      <c r="C212" s="43"/>
      <c r="D212" s="43"/>
      <c r="E212" s="55">
        <f t="shared" si="16"/>
        <v>0</v>
      </c>
      <c r="F212" s="69"/>
    </row>
    <row r="213" spans="1:6">
      <c r="A213" s="51" t="s">
        <v>225</v>
      </c>
      <c r="B213" s="50"/>
      <c r="C213" s="43"/>
      <c r="D213" s="43"/>
      <c r="E213" s="55">
        <f t="shared" si="16"/>
        <v>0</v>
      </c>
      <c r="F213" s="69"/>
    </row>
    <row r="214" spans="1:6">
      <c r="A214" s="51" t="s">
        <v>218</v>
      </c>
      <c r="B214" s="50"/>
      <c r="C214" s="43"/>
      <c r="D214" s="43"/>
      <c r="E214" s="55">
        <f t="shared" si="16"/>
        <v>0</v>
      </c>
      <c r="F214" s="69"/>
    </row>
    <row r="215" spans="1:6">
      <c r="A215" s="48" t="s">
        <v>71</v>
      </c>
      <c r="B215" s="50">
        <f>SUM(B216:B218)</f>
        <v>0</v>
      </c>
      <c r="C215" s="56">
        <f>SUM(C216:C218)</f>
        <v>0</v>
      </c>
      <c r="D215" s="56">
        <f>SUM(D216:D218)</f>
        <v>0</v>
      </c>
      <c r="E215" s="56">
        <f t="shared" si="16"/>
        <v>0</v>
      </c>
      <c r="F215" s="69"/>
    </row>
    <row r="216" spans="1:6">
      <c r="A216" s="51" t="s">
        <v>200</v>
      </c>
      <c r="B216" s="50"/>
      <c r="C216" s="43"/>
      <c r="D216" s="43"/>
      <c r="E216" s="55">
        <f t="shared" si="16"/>
        <v>0</v>
      </c>
      <c r="F216" s="69"/>
    </row>
    <row r="217" spans="1:6">
      <c r="A217" s="51" t="s">
        <v>201</v>
      </c>
      <c r="B217" s="50"/>
      <c r="C217" s="43"/>
      <c r="D217" s="43"/>
      <c r="E217" s="55">
        <f t="shared" si="16"/>
        <v>0</v>
      </c>
      <c r="F217" s="69"/>
    </row>
    <row r="218" spans="1:6">
      <c r="A218" s="51" t="s">
        <v>71</v>
      </c>
      <c r="B218" s="50"/>
      <c r="C218" s="43"/>
      <c r="D218" s="43"/>
      <c r="E218" s="55">
        <f t="shared" si="16"/>
        <v>0</v>
      </c>
      <c r="F218" s="69"/>
    </row>
    <row r="219" spans="1:6">
      <c r="A219" s="45"/>
      <c r="B219" s="57"/>
      <c r="C219" s="55"/>
      <c r="D219" s="55"/>
      <c r="E219" s="56"/>
      <c r="F219" s="69"/>
    </row>
    <row r="220" spans="1:6">
      <c r="A220" s="48" t="s">
        <v>72</v>
      </c>
      <c r="B220" s="49">
        <f>+B221+B224+B233+B235+B238+B241+B245</f>
        <v>0</v>
      </c>
      <c r="C220" s="40">
        <f>+C221+C224+C233+C235+C238+C241+C245</f>
        <v>0</v>
      </c>
      <c r="D220" s="40">
        <f>+D221+D224+D233+D235+D238+D241+D245</f>
        <v>0</v>
      </c>
      <c r="E220" s="56">
        <f t="shared" si="16"/>
        <v>0</v>
      </c>
      <c r="F220" s="68"/>
    </row>
    <row r="221" spans="1:6">
      <c r="A221" s="48" t="s">
        <v>202</v>
      </c>
      <c r="B221" s="50"/>
      <c r="C221" s="56">
        <f>SUM(C222:C223)</f>
        <v>0</v>
      </c>
      <c r="D221" s="56">
        <f>SUM(D222:D223)</f>
        <v>0</v>
      </c>
      <c r="E221" s="56">
        <f>+C221+D221</f>
        <v>0</v>
      </c>
      <c r="F221" s="69"/>
    </row>
    <row r="222" spans="1:6">
      <c r="A222" s="51" t="s">
        <v>82</v>
      </c>
      <c r="B222" s="50"/>
      <c r="C222" s="43"/>
      <c r="D222" s="43"/>
      <c r="E222" s="55">
        <f>+C222+D222</f>
        <v>0</v>
      </c>
      <c r="F222" s="69"/>
    </row>
    <row r="223" spans="1:6">
      <c r="A223" s="51" t="s">
        <v>203</v>
      </c>
      <c r="B223" s="50"/>
      <c r="C223" s="43"/>
      <c r="D223" s="43"/>
      <c r="E223" s="55">
        <f>+C223+D223</f>
        <v>0</v>
      </c>
      <c r="F223" s="69"/>
    </row>
    <row r="224" spans="1:6">
      <c r="A224" s="48" t="s">
        <v>73</v>
      </c>
      <c r="B224" s="50">
        <f>SUM(B225:B232)</f>
        <v>0</v>
      </c>
      <c r="C224" s="40">
        <f>SUM(C225:C232)</f>
        <v>0</v>
      </c>
      <c r="D224" s="40">
        <f>SUM(D225:D232)</f>
        <v>0</v>
      </c>
      <c r="E224" s="56">
        <f t="shared" si="16"/>
        <v>0</v>
      </c>
      <c r="F224" s="69"/>
    </row>
    <row r="225" spans="1:6">
      <c r="A225" s="51" t="s">
        <v>204</v>
      </c>
      <c r="B225" s="50"/>
      <c r="C225" s="43"/>
      <c r="D225" s="43"/>
      <c r="E225" s="55">
        <f t="shared" si="16"/>
        <v>0</v>
      </c>
      <c r="F225" s="69"/>
    </row>
    <row r="226" spans="1:6">
      <c r="A226" s="51" t="s">
        <v>27</v>
      </c>
      <c r="B226" s="50"/>
      <c r="C226" s="43"/>
      <c r="D226" s="43"/>
      <c r="E226" s="55">
        <f t="shared" si="16"/>
        <v>0</v>
      </c>
      <c r="F226" s="69"/>
    </row>
    <row r="227" spans="1:6">
      <c r="A227" s="51" t="s">
        <v>205</v>
      </c>
      <c r="B227" s="50"/>
      <c r="C227" s="43"/>
      <c r="D227" s="43"/>
      <c r="E227" s="55">
        <f t="shared" si="16"/>
        <v>0</v>
      </c>
      <c r="F227" s="69"/>
    </row>
    <row r="228" spans="1:6">
      <c r="A228" s="51" t="s">
        <v>206</v>
      </c>
      <c r="B228" s="50"/>
      <c r="C228" s="43"/>
      <c r="D228" s="43"/>
      <c r="E228" s="55">
        <f t="shared" si="16"/>
        <v>0</v>
      </c>
      <c r="F228" s="69"/>
    </row>
    <row r="229" spans="1:6">
      <c r="A229" s="51" t="s">
        <v>207</v>
      </c>
      <c r="B229" s="50"/>
      <c r="C229" s="43"/>
      <c r="D229" s="43"/>
      <c r="E229" s="55">
        <f t="shared" si="16"/>
        <v>0</v>
      </c>
      <c r="F229" s="69"/>
    </row>
    <row r="230" spans="1:6">
      <c r="A230" s="51" t="s">
        <v>208</v>
      </c>
      <c r="B230" s="50"/>
      <c r="C230" s="43"/>
      <c r="D230" s="43"/>
      <c r="E230" s="55">
        <f t="shared" si="16"/>
        <v>0</v>
      </c>
      <c r="F230" s="69"/>
    </row>
    <row r="231" spans="1:6">
      <c r="A231" s="51" t="s">
        <v>226</v>
      </c>
      <c r="B231" s="50"/>
      <c r="C231" s="43"/>
      <c r="D231" s="43"/>
      <c r="E231" s="55">
        <f t="shared" si="16"/>
        <v>0</v>
      </c>
      <c r="F231" s="69"/>
    </row>
    <row r="232" spans="1:6">
      <c r="A232" s="51" t="s">
        <v>209</v>
      </c>
      <c r="B232" s="50"/>
      <c r="C232" s="43"/>
      <c r="D232" s="43"/>
      <c r="E232" s="55">
        <f t="shared" si="16"/>
        <v>0</v>
      </c>
      <c r="F232" s="69"/>
    </row>
    <row r="233" spans="1:6">
      <c r="A233" s="48" t="s">
        <v>210</v>
      </c>
      <c r="B233" s="50">
        <f>SUM(B234:B234)</f>
        <v>0</v>
      </c>
      <c r="C233" s="40">
        <f>SUM(C234:C234)</f>
        <v>0</v>
      </c>
      <c r="D233" s="40">
        <f>SUM(D234:D234)</f>
        <v>0</v>
      </c>
      <c r="E233" s="56">
        <f t="shared" si="16"/>
        <v>0</v>
      </c>
      <c r="F233" s="69"/>
    </row>
    <row r="234" spans="1:6">
      <c r="A234" s="51" t="s">
        <v>211</v>
      </c>
      <c r="B234" s="50"/>
      <c r="C234" s="43"/>
      <c r="D234" s="43"/>
      <c r="E234" s="55">
        <f t="shared" si="16"/>
        <v>0</v>
      </c>
      <c r="F234" s="69"/>
    </row>
    <row r="235" spans="1:6">
      <c r="A235" s="48" t="s">
        <v>212</v>
      </c>
      <c r="B235" s="50"/>
      <c r="C235" s="56">
        <f>SUM(C236:C237)</f>
        <v>0</v>
      </c>
      <c r="D235" s="56">
        <f>SUM(D236:D237)</f>
        <v>0</v>
      </c>
      <c r="E235" s="56">
        <f t="shared" si="16"/>
        <v>0</v>
      </c>
      <c r="F235" s="69"/>
    </row>
    <row r="236" spans="1:6">
      <c r="A236" s="51" t="s">
        <v>213</v>
      </c>
      <c r="B236" s="50"/>
      <c r="C236" s="43"/>
      <c r="D236" s="43"/>
      <c r="E236" s="55">
        <f t="shared" si="16"/>
        <v>0</v>
      </c>
      <c r="F236" s="69"/>
    </row>
    <row r="237" spans="1:6">
      <c r="A237" s="51" t="s">
        <v>214</v>
      </c>
      <c r="B237" s="50"/>
      <c r="C237" s="43"/>
      <c r="D237" s="43"/>
      <c r="E237" s="55">
        <f t="shared" si="16"/>
        <v>0</v>
      </c>
      <c r="F237" s="69"/>
    </row>
    <row r="238" spans="1:6">
      <c r="A238" s="48" t="s">
        <v>74</v>
      </c>
      <c r="B238" s="50">
        <f>SUM(B239:B240)</f>
        <v>0</v>
      </c>
      <c r="C238" s="40">
        <f>SUM(C239:C240)</f>
        <v>0</v>
      </c>
      <c r="D238" s="40">
        <f>SUM(D239:D240)</f>
        <v>0</v>
      </c>
      <c r="E238" s="56">
        <f t="shared" si="16"/>
        <v>0</v>
      </c>
      <c r="F238" s="69"/>
    </row>
    <row r="239" spans="1:6">
      <c r="A239" s="51" t="s">
        <v>215</v>
      </c>
      <c r="B239" s="50"/>
      <c r="C239" s="43"/>
      <c r="D239" s="43"/>
      <c r="E239" s="55">
        <f t="shared" ref="E239:E251" si="19">+C239+D239</f>
        <v>0</v>
      </c>
      <c r="F239" s="69"/>
    </row>
    <row r="240" spans="1:6">
      <c r="A240" s="51" t="s">
        <v>60</v>
      </c>
      <c r="B240" s="50"/>
      <c r="C240" s="43"/>
      <c r="D240" s="43"/>
      <c r="E240" s="55">
        <f t="shared" si="19"/>
        <v>0</v>
      </c>
      <c r="F240" s="69"/>
    </row>
    <row r="241" spans="1:6">
      <c r="A241" s="48" t="s">
        <v>75</v>
      </c>
      <c r="B241" s="50">
        <f>SUM(B242:B244)</f>
        <v>0</v>
      </c>
      <c r="C241" s="40">
        <f>SUM(C242:C244)</f>
        <v>0</v>
      </c>
      <c r="D241" s="40">
        <f>SUM(D242:D244)</f>
        <v>0</v>
      </c>
      <c r="E241" s="56">
        <f t="shared" si="19"/>
        <v>0</v>
      </c>
      <c r="F241" s="69"/>
    </row>
    <row r="242" spans="1:6">
      <c r="A242" s="51" t="s">
        <v>216</v>
      </c>
      <c r="B242" s="50"/>
      <c r="C242" s="43"/>
      <c r="D242" s="43"/>
      <c r="E242" s="55">
        <f t="shared" si="19"/>
        <v>0</v>
      </c>
      <c r="F242" s="69"/>
    </row>
    <row r="243" spans="1:6">
      <c r="A243" s="51" t="s">
        <v>217</v>
      </c>
      <c r="B243" s="50"/>
      <c r="C243" s="43"/>
      <c r="D243" s="43"/>
      <c r="E243" s="55">
        <f t="shared" si="19"/>
        <v>0</v>
      </c>
      <c r="F243" s="69"/>
    </row>
    <row r="244" spans="1:6">
      <c r="A244" s="51" t="s">
        <v>218</v>
      </c>
      <c r="B244" s="50"/>
      <c r="C244" s="43"/>
      <c r="D244" s="43"/>
      <c r="E244" s="55">
        <f t="shared" si="19"/>
        <v>0</v>
      </c>
      <c r="F244" s="69"/>
    </row>
    <row r="245" spans="1:6">
      <c r="A245" s="48" t="s">
        <v>76</v>
      </c>
      <c r="B245" s="50">
        <f>SUM(B246:B248)</f>
        <v>0</v>
      </c>
      <c r="C245" s="40">
        <f>SUM(C246:C248)</f>
        <v>0</v>
      </c>
      <c r="D245" s="40">
        <f>SUM(D246:D248)</f>
        <v>0</v>
      </c>
      <c r="E245" s="56">
        <f t="shared" si="19"/>
        <v>0</v>
      </c>
      <c r="F245" s="69"/>
    </row>
    <row r="246" spans="1:6">
      <c r="A246" s="51" t="s">
        <v>219</v>
      </c>
      <c r="B246" s="50"/>
      <c r="C246" s="43"/>
      <c r="D246" s="43"/>
      <c r="E246" s="55">
        <f t="shared" si="19"/>
        <v>0</v>
      </c>
      <c r="F246" s="69"/>
    </row>
    <row r="247" spans="1:6">
      <c r="A247" s="51" t="s">
        <v>227</v>
      </c>
      <c r="B247" s="50"/>
      <c r="C247" s="43"/>
      <c r="D247" s="43"/>
      <c r="E247" s="55">
        <f t="shared" si="19"/>
        <v>0</v>
      </c>
      <c r="F247" s="69"/>
    </row>
    <row r="248" spans="1:6">
      <c r="A248" s="51" t="s">
        <v>220</v>
      </c>
      <c r="B248" s="50"/>
      <c r="C248" s="43"/>
      <c r="D248" s="43"/>
      <c r="E248" s="55">
        <f t="shared" si="19"/>
        <v>0</v>
      </c>
      <c r="F248" s="69"/>
    </row>
    <row r="249" spans="1:6">
      <c r="A249" s="35"/>
      <c r="B249" s="44"/>
      <c r="C249" s="44"/>
      <c r="D249" s="44"/>
      <c r="E249" s="56"/>
      <c r="F249" s="66"/>
    </row>
    <row r="250" spans="1:6">
      <c r="A250" s="45"/>
      <c r="B250" s="44"/>
      <c r="C250" s="44"/>
      <c r="D250" s="44"/>
      <c r="E250" s="56"/>
      <c r="F250" s="66"/>
    </row>
    <row r="251" spans="1:6" ht="13.5" thickBot="1">
      <c r="A251" s="52" t="s">
        <v>61</v>
      </c>
      <c r="B251" s="53">
        <f>+B166+B169++B172+B176</f>
        <v>0</v>
      </c>
      <c r="C251" s="53">
        <f>+C166+C169++C172+C176</f>
        <v>0</v>
      </c>
      <c r="D251" s="53">
        <f>+D166+D169++D172+D176</f>
        <v>0</v>
      </c>
      <c r="E251" s="103">
        <f t="shared" si="19"/>
        <v>0</v>
      </c>
      <c r="F251" s="104">
        <f>+E251+B251</f>
        <v>0</v>
      </c>
    </row>
    <row r="252" spans="1:6">
      <c r="A252" s="70" t="s">
        <v>81</v>
      </c>
      <c r="B252" s="60" t="str">
        <f>IF(ROUND(B101-B162-B251,2)=0,"OK","ERROR")</f>
        <v>OK</v>
      </c>
      <c r="C252" s="60" t="str">
        <f>IF(ROUND(C101-C162-C251,2)=0,"OK","ERROR")</f>
        <v>OK</v>
      </c>
      <c r="D252" s="60" t="str">
        <f>IF(ROUND(D101-D162-D251,2)=0,"OK","ERROR")</f>
        <v>OK</v>
      </c>
      <c r="E252" s="60" t="str">
        <f>IF(ROUND(E101-E162-E251,2)=0,"OK","ERROR")</f>
        <v>OK</v>
      </c>
      <c r="F252" s="60" t="str">
        <f>IF(ROUND(F101-F162-F251,2)=0,"OK","ERROR")</f>
        <v>OK</v>
      </c>
    </row>
    <row r="253" spans="1:6">
      <c r="A253" s="1"/>
      <c r="B253" s="29"/>
      <c r="C253" s="1"/>
      <c r="D253" s="1"/>
      <c r="E253" s="2"/>
      <c r="F253" s="1"/>
    </row>
    <row r="254" spans="1:6">
      <c r="A254" s="115" t="s">
        <v>109</v>
      </c>
      <c r="B254" s="115"/>
      <c r="C254" s="115"/>
      <c r="D254" s="115"/>
      <c r="E254" s="115"/>
      <c r="F254" s="115"/>
    </row>
    <row r="255" spans="1:6">
      <c r="A255" s="115"/>
      <c r="B255" s="115"/>
      <c r="C255" s="115"/>
      <c r="D255" s="115"/>
      <c r="E255" s="115"/>
      <c r="F255" s="115"/>
    </row>
    <row r="256" spans="1:6">
      <c r="A256" s="33" t="s">
        <v>80</v>
      </c>
      <c r="B256" s="54"/>
      <c r="C256" s="36"/>
      <c r="D256" s="36"/>
      <c r="E256" s="36"/>
      <c r="F256" s="36"/>
    </row>
    <row r="257" spans="1:6">
      <c r="A257" s="36"/>
      <c r="B257" s="54"/>
      <c r="C257" s="36"/>
      <c r="D257" s="36"/>
      <c r="E257" s="36"/>
      <c r="F257" s="36"/>
    </row>
    <row r="258" spans="1:6">
      <c r="A258" s="36"/>
      <c r="B258" s="54"/>
      <c r="C258" s="36"/>
      <c r="D258" s="36"/>
      <c r="E258" s="36"/>
      <c r="F258" s="36"/>
    </row>
    <row r="259" spans="1:6">
      <c r="A259" s="36"/>
      <c r="B259" s="54"/>
      <c r="C259" s="36"/>
      <c r="D259" s="36"/>
      <c r="E259" s="36"/>
      <c r="F259" s="36"/>
    </row>
    <row r="260" spans="1:6">
      <c r="A260" s="36"/>
      <c r="B260" s="54"/>
      <c r="C260" s="36"/>
      <c r="D260" s="36"/>
      <c r="E260" s="36"/>
      <c r="F260" s="36"/>
    </row>
    <row r="261" spans="1:6">
      <c r="A261" s="36"/>
      <c r="B261" s="54"/>
      <c r="C261" s="36"/>
      <c r="D261" s="36"/>
      <c r="E261" s="36"/>
      <c r="F261" s="36"/>
    </row>
    <row r="262" spans="1:6">
      <c r="A262" s="36"/>
      <c r="B262" s="54"/>
      <c r="C262" s="36"/>
      <c r="D262" s="36"/>
      <c r="E262" s="36"/>
      <c r="F262" s="36"/>
    </row>
    <row r="263" spans="1:6">
      <c r="A263" s="36"/>
      <c r="B263" s="54"/>
      <c r="C263" s="36"/>
      <c r="D263" s="36"/>
      <c r="E263" s="36"/>
      <c r="F263" s="36"/>
    </row>
    <row r="264" spans="1:6">
      <c r="A264" s="36"/>
      <c r="B264" s="54"/>
      <c r="C264" s="36"/>
      <c r="D264" s="36"/>
      <c r="E264" s="36"/>
      <c r="F264" s="36"/>
    </row>
    <row r="265" spans="1:6">
      <c r="A265" s="36"/>
      <c r="B265" s="54"/>
      <c r="C265" s="36"/>
      <c r="D265" s="36"/>
      <c r="E265" s="36"/>
      <c r="F265" s="36"/>
    </row>
    <row r="266" spans="1:6">
      <c r="A266" s="3" t="s">
        <v>9</v>
      </c>
      <c r="B266" s="29"/>
      <c r="C266" s="3" t="s">
        <v>9</v>
      </c>
      <c r="D266" s="1"/>
      <c r="E266" s="3" t="s">
        <v>9</v>
      </c>
      <c r="F266" s="1"/>
    </row>
    <row r="269" spans="1:6">
      <c r="B269"/>
    </row>
    <row r="270" spans="1:6">
      <c r="B270"/>
    </row>
    <row r="271" spans="1:6">
      <c r="B271"/>
    </row>
    <row r="272" spans="1:6">
      <c r="B272"/>
    </row>
  </sheetData>
  <mergeCells count="5">
    <mergeCell ref="A254:F255"/>
    <mergeCell ref="A1:F1"/>
    <mergeCell ref="B6:F6"/>
    <mergeCell ref="A8:A11"/>
    <mergeCell ref="A3:F3"/>
  </mergeCells>
  <phoneticPr fontId="0" type="noConversion"/>
  <printOptions horizontalCentered="1"/>
  <pageMargins left="0.53" right="0.59055118110236227" top="0.63" bottom="0.67" header="0" footer="0"/>
  <pageSetup paperSize="9" scale="75" fitToHeight="0" orientation="landscape" r:id="rId1"/>
  <headerFooter alignWithMargins="0">
    <oddHeader xml:space="preserve">&amp;RANEXO
</oddHeader>
  </headerFooter>
  <rowBreaks count="4" manualBreakCount="4">
    <brk id="56" max="5" man="1"/>
    <brk id="135" max="5" man="1"/>
    <brk id="163" max="5" man="1"/>
    <brk id="214"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3"/>
  <sheetViews>
    <sheetView view="pageBreakPreview" zoomScale="80" zoomScaleNormal="100" workbookViewId="0">
      <selection activeCell="C12" sqref="C12"/>
    </sheetView>
  </sheetViews>
  <sheetFormatPr baseColWidth="10" defaultRowHeight="13.5"/>
  <cols>
    <col min="1" max="1" width="7.85546875" style="15" customWidth="1"/>
    <col min="2" max="2" width="63.42578125" style="15" customWidth="1"/>
    <col min="3" max="4" width="17.140625" style="20" customWidth="1"/>
    <col min="5" max="5" width="30.7109375" style="20" bestFit="1" customWidth="1"/>
    <col min="6" max="7" width="11.42578125" style="20"/>
    <col min="8" max="16384" width="11.42578125" style="15"/>
  </cols>
  <sheetData>
    <row r="1" spans="1:7" ht="15">
      <c r="A1" s="74" t="s">
        <v>88</v>
      </c>
    </row>
    <row r="2" spans="1:7" ht="15">
      <c r="A2" s="73"/>
    </row>
    <row r="4" spans="1:7" ht="13.5" customHeight="1">
      <c r="A4" s="124" t="s">
        <v>14</v>
      </c>
      <c r="B4" s="124"/>
      <c r="C4" s="124"/>
      <c r="D4" s="124"/>
      <c r="E4" s="124"/>
    </row>
    <row r="6" spans="1:7" s="17" customFormat="1" ht="15">
      <c r="B6" s="16"/>
      <c r="C6" s="21"/>
      <c r="D6" s="21"/>
      <c r="E6" s="21"/>
      <c r="F6" s="21"/>
      <c r="G6" s="21"/>
    </row>
    <row r="7" spans="1:7" s="17" customFormat="1" ht="15">
      <c r="A7" s="14" t="s">
        <v>83</v>
      </c>
      <c r="C7" s="72" t="s">
        <v>87</v>
      </c>
      <c r="D7" s="72" t="s">
        <v>87</v>
      </c>
      <c r="E7" s="23" t="s">
        <v>86</v>
      </c>
      <c r="F7" s="21"/>
      <c r="G7" s="21"/>
    </row>
    <row r="8" spans="1:7" s="17" customFormat="1" ht="15">
      <c r="A8" s="14" t="s">
        <v>84</v>
      </c>
      <c r="C8" s="21"/>
      <c r="D8" s="21"/>
      <c r="E8" s="21"/>
      <c r="F8" s="21"/>
      <c r="G8" s="21"/>
    </row>
    <row r="9" spans="1:7" s="17" customFormat="1">
      <c r="A9" s="18" t="s">
        <v>10</v>
      </c>
      <c r="C9" s="21"/>
      <c r="D9" s="21"/>
      <c r="E9" s="21"/>
      <c r="F9" s="21"/>
      <c r="G9" s="21"/>
    </row>
    <row r="10" spans="1:7" s="17" customFormat="1">
      <c r="A10" s="19" t="s">
        <v>11</v>
      </c>
      <c r="B10" s="25"/>
      <c r="C10" s="24"/>
      <c r="D10" s="21"/>
      <c r="E10" s="24"/>
      <c r="F10" s="21"/>
      <c r="G10" s="21"/>
    </row>
    <row r="11" spans="1:7" s="17" customFormat="1">
      <c r="A11" s="19" t="s">
        <v>11</v>
      </c>
      <c r="B11" s="25"/>
      <c r="C11" s="24"/>
      <c r="D11" s="21"/>
      <c r="E11" s="24"/>
      <c r="F11" s="21"/>
      <c r="G11" s="21"/>
    </row>
    <row r="12" spans="1:7" s="17" customFormat="1">
      <c r="A12" s="19" t="s">
        <v>11</v>
      </c>
      <c r="B12" s="25"/>
      <c r="C12" s="24"/>
      <c r="D12" s="21"/>
      <c r="E12" s="24"/>
      <c r="F12" s="21"/>
      <c r="G12" s="21"/>
    </row>
    <row r="13" spans="1:7" s="17" customFormat="1">
      <c r="A13" s="19" t="s">
        <v>11</v>
      </c>
      <c r="B13" s="25"/>
      <c r="C13" s="24"/>
      <c r="D13" s="21"/>
      <c r="E13" s="24"/>
      <c r="F13" s="21"/>
      <c r="G13" s="21"/>
    </row>
    <row r="14" spans="1:7" s="17" customFormat="1">
      <c r="A14" s="19" t="s">
        <v>11</v>
      </c>
      <c r="B14" s="25"/>
      <c r="C14" s="24"/>
      <c r="D14" s="21"/>
      <c r="E14" s="24"/>
      <c r="F14" s="21"/>
      <c r="G14" s="21"/>
    </row>
    <row r="15" spans="1:7" s="17" customFormat="1">
      <c r="A15" s="17" t="s">
        <v>12</v>
      </c>
      <c r="B15" s="18"/>
      <c r="C15" s="21">
        <v>0</v>
      </c>
      <c r="D15" s="21"/>
      <c r="E15" s="21"/>
      <c r="F15" s="21"/>
      <c r="G15" s="21"/>
    </row>
    <row r="16" spans="1:7" s="17" customFormat="1">
      <c r="A16" s="17" t="s">
        <v>13</v>
      </c>
      <c r="B16" s="18"/>
      <c r="C16" s="21"/>
      <c r="D16" s="21"/>
      <c r="E16" s="21"/>
      <c r="F16" s="21"/>
      <c r="G16" s="21"/>
    </row>
    <row r="17" spans="1:7" s="17" customFormat="1">
      <c r="A17" s="19" t="s">
        <v>11</v>
      </c>
      <c r="B17" s="25"/>
      <c r="C17" s="24"/>
      <c r="D17" s="21"/>
      <c r="E17" s="24"/>
      <c r="F17" s="21"/>
      <c r="G17" s="21"/>
    </row>
    <row r="18" spans="1:7" s="17" customFormat="1">
      <c r="A18" s="19" t="s">
        <v>11</v>
      </c>
      <c r="B18" s="25"/>
      <c r="C18" s="24"/>
      <c r="D18" s="21"/>
      <c r="E18" s="24"/>
      <c r="F18" s="21"/>
      <c r="G18" s="21"/>
    </row>
    <row r="19" spans="1:7" s="17" customFormat="1">
      <c r="A19" s="19" t="s">
        <v>11</v>
      </c>
      <c r="B19" s="25"/>
      <c r="C19" s="24"/>
      <c r="D19" s="21"/>
      <c r="E19" s="24"/>
      <c r="F19" s="21"/>
      <c r="G19" s="21"/>
    </row>
    <row r="20" spans="1:7" s="17" customFormat="1">
      <c r="A20" s="19" t="s">
        <v>11</v>
      </c>
      <c r="B20" s="25"/>
      <c r="C20" s="24"/>
      <c r="D20" s="21"/>
      <c r="E20" s="24"/>
      <c r="F20" s="21"/>
      <c r="G20" s="21"/>
    </row>
    <row r="21" spans="1:7" s="17" customFormat="1">
      <c r="A21" s="19" t="s">
        <v>11</v>
      </c>
      <c r="B21" s="25"/>
      <c r="C21" s="24"/>
      <c r="D21" s="21"/>
      <c r="E21" s="24"/>
      <c r="F21" s="21"/>
      <c r="G21" s="21"/>
    </row>
    <row r="22" spans="1:7" s="17" customFormat="1">
      <c r="A22" s="17" t="s">
        <v>12</v>
      </c>
      <c r="B22" s="18"/>
      <c r="C22" s="21">
        <f>SUM(C17:C21)</f>
        <v>0</v>
      </c>
      <c r="D22" s="21"/>
      <c r="E22" s="21"/>
      <c r="F22" s="21"/>
      <c r="G22" s="21"/>
    </row>
    <row r="23" spans="1:7" s="17" customFormat="1" ht="15">
      <c r="A23" s="22" t="s">
        <v>85</v>
      </c>
      <c r="B23" s="14"/>
      <c r="C23" s="23"/>
      <c r="D23" s="71">
        <f>+C15-C22</f>
        <v>0</v>
      </c>
      <c r="F23" s="21"/>
      <c r="G23" s="21"/>
    </row>
    <row r="24" spans="1:7" s="17" customFormat="1">
      <c r="B24" s="18"/>
      <c r="C24" s="21"/>
      <c r="D24" s="21"/>
      <c r="E24" s="21"/>
      <c r="F24" s="21"/>
      <c r="G24" s="21"/>
    </row>
    <row r="25" spans="1:7" s="17" customFormat="1">
      <c r="C25" s="21"/>
      <c r="D25" s="21"/>
      <c r="E25" s="21"/>
      <c r="F25" s="20"/>
      <c r="G25" s="21"/>
    </row>
    <row r="26" spans="1:7" s="17" customFormat="1">
      <c r="C26" s="21"/>
      <c r="D26" s="21"/>
      <c r="E26" s="21"/>
      <c r="F26" s="20"/>
      <c r="G26" s="21"/>
    </row>
    <row r="27" spans="1:7" s="17" customFormat="1">
      <c r="C27" s="21"/>
      <c r="D27" s="21"/>
      <c r="E27" s="21"/>
      <c r="F27" s="20"/>
      <c r="G27" s="21"/>
    </row>
    <row r="28" spans="1:7" s="17" customFormat="1">
      <c r="C28" s="21"/>
      <c r="D28" s="21"/>
      <c r="E28" s="21"/>
      <c r="F28" s="20"/>
      <c r="G28" s="21"/>
    </row>
    <row r="29" spans="1:7" s="17" customFormat="1">
      <c r="C29" s="21"/>
      <c r="D29" s="21"/>
      <c r="E29" s="21"/>
      <c r="F29" s="20"/>
      <c r="G29" s="21"/>
    </row>
    <row r="30" spans="1:7" s="17" customFormat="1">
      <c r="C30" s="21"/>
      <c r="D30" s="21"/>
      <c r="E30" s="21"/>
      <c r="F30" s="20"/>
      <c r="G30" s="21"/>
    </row>
    <row r="31" spans="1:7" s="17" customFormat="1">
      <c r="C31" s="21"/>
      <c r="D31" s="21"/>
      <c r="E31" s="21"/>
      <c r="F31" s="20"/>
      <c r="G31" s="21"/>
    </row>
    <row r="32" spans="1:7" s="17" customFormat="1">
      <c r="C32" s="21"/>
      <c r="D32" s="21"/>
      <c r="E32" s="21"/>
      <c r="F32" s="20"/>
      <c r="G32" s="21"/>
    </row>
    <row r="33" spans="1:5">
      <c r="A33" s="17"/>
      <c r="B33" s="17"/>
      <c r="C33" s="21"/>
      <c r="D33" s="21"/>
      <c r="E33" s="21"/>
    </row>
    <row r="34" spans="1:5">
      <c r="A34" s="17"/>
      <c r="B34" s="17"/>
      <c r="C34" s="21"/>
      <c r="D34" s="21"/>
      <c r="E34" s="21"/>
    </row>
    <row r="35" spans="1:5">
      <c r="A35" s="17"/>
      <c r="B35" s="17"/>
      <c r="C35" s="21"/>
      <c r="D35" s="21"/>
      <c r="E35" s="21"/>
    </row>
    <row r="36" spans="1:5">
      <c r="A36" s="17"/>
      <c r="B36" s="17"/>
      <c r="C36" s="21"/>
      <c r="D36" s="21"/>
      <c r="E36" s="21"/>
    </row>
    <row r="37" spans="1:5">
      <c r="A37" s="17"/>
      <c r="B37" s="17"/>
      <c r="C37" s="21"/>
      <c r="D37" s="21"/>
      <c r="E37" s="21"/>
    </row>
    <row r="38" spans="1:5">
      <c r="A38" s="17"/>
      <c r="B38" s="17"/>
      <c r="C38" s="21"/>
      <c r="D38" s="21"/>
      <c r="E38" s="21"/>
    </row>
    <row r="39" spans="1:5">
      <c r="A39" s="17"/>
      <c r="B39" s="17"/>
      <c r="C39" s="21"/>
      <c r="D39" s="21"/>
      <c r="E39" s="21"/>
    </row>
    <row r="40" spans="1:5">
      <c r="A40" s="17"/>
      <c r="B40" s="17"/>
      <c r="C40" s="21"/>
      <c r="D40" s="21"/>
      <c r="E40" s="21"/>
    </row>
    <row r="41" spans="1:5">
      <c r="A41" s="17"/>
      <c r="B41" s="17"/>
      <c r="C41" s="21"/>
      <c r="D41" s="21"/>
      <c r="E41" s="21"/>
    </row>
    <row r="42" spans="1:5">
      <c r="A42" s="17"/>
      <c r="B42" s="17"/>
      <c r="C42" s="21"/>
      <c r="D42" s="21"/>
      <c r="E42" s="21"/>
    </row>
    <row r="43" spans="1:5">
      <c r="A43" s="17"/>
      <c r="B43" s="17"/>
      <c r="C43" s="21"/>
      <c r="D43" s="21"/>
      <c r="E43" s="21"/>
    </row>
    <row r="44" spans="1:5">
      <c r="A44" s="17"/>
      <c r="B44" s="17"/>
      <c r="C44" s="21"/>
      <c r="D44" s="21"/>
      <c r="E44" s="21"/>
    </row>
    <row r="45" spans="1:5">
      <c r="A45" s="17"/>
      <c r="B45" s="17"/>
      <c r="C45" s="21"/>
      <c r="D45" s="21"/>
      <c r="E45" s="21"/>
    </row>
    <row r="46" spans="1:5">
      <c r="A46" s="17"/>
      <c r="B46" s="17"/>
      <c r="C46" s="21"/>
      <c r="D46" s="21"/>
      <c r="E46" s="21"/>
    </row>
    <row r="47" spans="1:5">
      <c r="A47" s="17"/>
      <c r="B47" s="17"/>
      <c r="C47" s="21"/>
      <c r="D47" s="21"/>
      <c r="E47" s="21"/>
    </row>
    <row r="48" spans="1:5">
      <c r="A48" s="17"/>
      <c r="B48" s="17"/>
      <c r="C48" s="21"/>
      <c r="D48" s="21"/>
      <c r="E48" s="21"/>
    </row>
    <row r="49" spans="1:5">
      <c r="A49" s="17"/>
      <c r="B49" s="17"/>
      <c r="C49" s="21"/>
      <c r="D49" s="21"/>
      <c r="E49" s="21"/>
    </row>
    <row r="50" spans="1:5">
      <c r="A50" s="17"/>
      <c r="B50" s="17"/>
      <c r="C50" s="21"/>
      <c r="D50" s="21"/>
      <c r="E50" s="21"/>
    </row>
    <row r="51" spans="1:5">
      <c r="A51" s="17"/>
      <c r="B51" s="17"/>
      <c r="C51" s="21"/>
      <c r="D51" s="21"/>
      <c r="E51" s="21"/>
    </row>
    <row r="52" spans="1:5">
      <c r="A52" s="17"/>
      <c r="B52" s="17"/>
      <c r="C52" s="21"/>
      <c r="D52" s="21"/>
      <c r="E52" s="21"/>
    </row>
    <row r="53" spans="1:5">
      <c r="A53" s="17"/>
      <c r="B53" s="17"/>
      <c r="C53" s="21"/>
      <c r="D53" s="21"/>
      <c r="E53" s="21"/>
    </row>
  </sheetData>
  <sheetProtection password="CDAF" sheet="1" objects="1" scenarios="1"/>
  <mergeCells count="1">
    <mergeCell ref="A4:E4"/>
  </mergeCells>
  <phoneticPr fontId="0" type="noConversion"/>
  <printOptions horizontalCentered="1"/>
  <pageMargins left="0.55000000000000004" right="0.78740157480314965" top="0.44" bottom="0.78740157480314965" header="0" footer="0"/>
  <pageSetup paperSize="9" scale="98"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Datos Generales</vt:lpstr>
      <vt:lpstr>Cuadro</vt:lpstr>
      <vt:lpstr>Notas</vt:lpstr>
      <vt:lpstr>Cuadro!Área_de_impresión</vt:lpstr>
      <vt:lpstr>Cuadro!Títulos_a_imprimir</vt:lpstr>
    </vt:vector>
  </TitlesOfParts>
  <Company>Ministerio de Economia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Jimena Vinas</dc:creator>
  <cp:lastModifiedBy>Gustavo Paludi</cp:lastModifiedBy>
  <cp:lastPrinted>2014-01-03T14:15:54Z</cp:lastPrinted>
  <dcterms:created xsi:type="dcterms:W3CDTF">2001-08-29T15:11:49Z</dcterms:created>
  <dcterms:modified xsi:type="dcterms:W3CDTF">2023-12-26T21:00:15Z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-1355636578</vt:i4>
  </property>
  <property fmtid="{D5CDD505-2E9C-101B-9397-08002B2CF9AE}" pid="3" name="_EmailSubject">
    <vt:lpwstr>Cuadros de cierre</vt:lpwstr>
  </property>
  <property fmtid="{D5CDD505-2E9C-101B-9397-08002B2CF9AE}" pid="4" name="_AuthorEmail">
    <vt:lpwstr>jbruno@mecon.gov.ar</vt:lpwstr>
  </property>
  <property fmtid="{D5CDD505-2E9C-101B-9397-08002B2CF9AE}" pid="5" name="_AuthorEmailDisplayName">
    <vt:lpwstr>Jorge Bruno</vt:lpwstr>
  </property>
  <property fmtid="{D5CDD505-2E9C-101B-9397-08002B2CF9AE}" pid="6" name="_ReviewingToolsShownOnce">
    <vt:lpwstr/>
  </property>
</Properties>
</file>