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5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4"/>
  <workbookPr/>
  <mc:AlternateContent xmlns:mc="http://schemas.openxmlformats.org/markup-compatibility/2006">
    <mc:Choice Requires="x15">
      <x15ac:absPath xmlns:x15ac="http://schemas.microsoft.com/office/spreadsheetml/2010/11/ac" url="/Users/paulapintos/Downloads/"/>
    </mc:Choice>
  </mc:AlternateContent>
  <xr:revisionPtr revIDLastSave="103" documentId="13_ncr:1_{B514BC7E-D30A-3744-AB83-041C45E71C84}" xr6:coauthVersionLast="47" xr6:coauthVersionMax="47" xr10:uidLastSave="{DBF76D85-D437-4EE0-B090-D25543714077}"/>
  <bookViews>
    <workbookView xWindow="0" yWindow="500" windowWidth="28800" windowHeight="17500" activeTab="1" xr2:uid="{00000000-000D-0000-FFFF-FFFF00000000}"/>
  </bookViews>
  <sheets>
    <sheet name="6.1 Resultados Lengua" sheetId="1" r:id="rId1"/>
    <sheet name="6.2. Resultados Matemática" sheetId="2" r:id="rId2"/>
    <sheet name="7. Lengua y NSE" sheetId="3" r:id="rId3"/>
    <sheet name="7. Matemática y NSE" sheetId="4" r:id="rId4"/>
    <sheet name="7.2. Posesión recursos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2" l="1"/>
  <c r="E56" i="2"/>
  <c r="E55" i="2"/>
</calcChain>
</file>

<file path=xl/sharedStrings.xml><?xml version="1.0" encoding="utf-8"?>
<sst xmlns="http://schemas.openxmlformats.org/spreadsheetml/2006/main" count="203" uniqueCount="48">
  <si>
    <t>Gráfico 6.1.1.2. Distribución de estudiantes según nivel de desempeño en Lengua: ONE 2013, Aprender 2016, 2018 y 2021</t>
  </si>
  <si>
    <t>ONE 2013</t>
  </si>
  <si>
    <t>Por debajo del nivel básico</t>
  </si>
  <si>
    <t>Básico</t>
  </si>
  <si>
    <t>Satisfactorio</t>
  </si>
  <si>
    <t>Avanzado</t>
  </si>
  <si>
    <t>Gráfico 6.1.2.1. Distribución de estudiantes por nivel de desempeño en Lengua: Gestión estatal. ONE 2013, Aprender 2016, 2018 y 2021</t>
  </si>
  <si>
    <t>Gráfico 6.1.2.2. Distribución de estudiantes por nivel de desempeño en Lengua: Gestión privada. ONE 2013, Aprender 2016, 2018 y 2021</t>
  </si>
  <si>
    <t>Gráfico 6.1.2.3. Distribución de estudiantes en niveles Avanzado y Satisfactorio en Lengua según sector de gestión. Aprender 2016, 2018 y 2021</t>
  </si>
  <si>
    <t>Total</t>
  </si>
  <si>
    <t>Estatal</t>
  </si>
  <si>
    <t>Privada</t>
  </si>
  <si>
    <t>Gráfico 6.1.3.1. Distribución de estudiantes de 6to grado del ámbito urbano según nivel de desempeño en Lengua. ONE 2013, Aprender 2016, 2018 y 2021</t>
  </si>
  <si>
    <t>Gráfico 6.1.3.2. Distribución de estudiantes de 6to grado del ámbito rural según nivel de desempeño en Lengua. ONE 2013, Aprender 2016, 2018 y 2021</t>
  </si>
  <si>
    <t>Gráfico 6.1.4.1. Distribución de estudiantes varones de 6to grado según nivel de desempeño en Lengua. ONE 2013, Aprender 2016, 2018 y 2021*</t>
  </si>
  <si>
    <t>Gráfico 6.1.4.2. Distribución de estudiantes mujeres de 6to grado según nivel de desempeño en Lengua. ONE 2013, Aprender 2016, 2018 y 2021*</t>
  </si>
  <si>
    <t>*Género X: Por debajo del nivel básico 6%, Básico 12,5%, Satisfactorio 32,8% y Avanzado 48,7%</t>
  </si>
  <si>
    <t>Gráfico 6.2.1.2. Distribución de estudiantes según nivel de desempeño en Matemática: ONE 2013, Aprender 2016, 2018 y 2021</t>
  </si>
  <si>
    <t>Gráfico 6.2.2.1. Distribución de estudiantes por nivel de desempeño en Matemática Gestión estatal. ONE 2013, Aprender 2016, 2018 y 2021</t>
  </si>
  <si>
    <t>Gráfico 6.2.2.2. Distribución de estudiantes por nivel de desempeño en Matemática Gestión privada. ONE 2013, Aprender 2016, 2018 y 2021</t>
  </si>
  <si>
    <t>Gráfico 6.2.2.3. Distribución de estudiantes en niveles Avanzado y Satisfactorio en Matemática según sector de gestión. Aprender 2016, 2018 y 2021</t>
  </si>
  <si>
    <t>Gráfico 6.2.3.1. Distribución de estudiantes de 6to grado del ámbito urbano según nivel de desempeño en Matemática. ONE 2013, Aprender 2016, 2018 y 2021</t>
  </si>
  <si>
    <t>Gráfico 6.2.3.2. Distribución de estudiantes de 6to grado del ámbito rural según nivel de desempeño en Matemática. ONE 2013, Aprender 2016, 2018 y 2021</t>
  </si>
  <si>
    <t>Gráfico 6.2.4.1. Distribución de estudiantes varones de 6to grado según nivel de desempeño en Matemática. ONE 2013, Aprender 2016, 2018 y 2021*</t>
  </si>
  <si>
    <t>Gráfico 6.2.4.2. Distribución de estudiantes mujeres de 6to grado según nivel de desempeño en Matemática. ONE 2013, Aprender 2016, 2018 y 2021*</t>
  </si>
  <si>
    <t>*Género X: Por debajo del nivel básico 20,2%, Básico 21,9%, Satisfactorio 43% y Avanzado 15%</t>
  </si>
  <si>
    <t>Gráfico 7.1.1.1. Nivel de desempeño en Lengua de estudiantes según nivel socioeconómico. Aprender 2021</t>
  </si>
  <si>
    <t>Bajo</t>
  </si>
  <si>
    <t>Medio</t>
  </si>
  <si>
    <t>Alto</t>
  </si>
  <si>
    <t>Gráfico 7.1.1.2. Evolución de los niveles de desempeño en Lengua. Estudiantes NSE Bajo. Aprender 2016, 2018 y 2021</t>
  </si>
  <si>
    <t>Gráfico 7.1.1.3. Evolución de los niveles de desempeño en Lengua. Estudiantes NSE Medio. Aprender 2016, 2018 y 2021</t>
  </si>
  <si>
    <t>Gráfico 7.1.1.4. Evolución de los niveles de desempeño en Lengua. Estudiantes NSE Alto Aprender 2016, 2018 y 2021</t>
  </si>
  <si>
    <t>Gráfico 7.1.1.5. Evolución del puntaje promedio de desempeño en Lengua según NSE de estudiantes. Aprender 2016, 2018 y 2021</t>
  </si>
  <si>
    <t>Gráfico 7.1.2.1. Nivel de desempeño en Matemática de estudiantes según nivel socioeconómico. Aprender 2021</t>
  </si>
  <si>
    <t>Gráfico 7.1.2.2. Evolución de los niveles de desempeño en Matemática Estudiantes NSE Bajo. Aprender 2016, 2018 y 2021</t>
  </si>
  <si>
    <t>Gráfico 7.1.2.3. Evolución de los niveles de desempeño en Matemática Estudiantes NSE Medio. Aprender 2016, 2018 y 2021</t>
  </si>
  <si>
    <t>Gráfico 7.1.2.4. Evolución de los niveles de desempeño en Matemática Estudiantes NSE Alto Aprender 2016, 2018 y 2021</t>
  </si>
  <si>
    <t>Gráfico 7.1.2.5. Evolución del puntaje proimedio de desempeño en Matemática según NSE de estudiantes. Aprender 2016, 2018 y 2021</t>
  </si>
  <si>
    <t>Gráfico 7.2.1.1. Nivel de desempeño en Lengua y Matemática según acceso a Internet. Aprender 2021</t>
  </si>
  <si>
    <t>Lengua</t>
  </si>
  <si>
    <t>Matemática</t>
  </si>
  <si>
    <t>Sí</t>
  </si>
  <si>
    <t>No, no responde</t>
  </si>
  <si>
    <t>Gráfico 7.2.2.1. Nivel de desempeño en Lengua y Matemática según posesión de computadoras para realizar tareas escolares. Aprender 2021</t>
  </si>
  <si>
    <t>Gráfico 7.2.3.1. Nivel de desempeño en Lengua y Matemática según disponibilidad de un lugar tranquilo para estudiar. Aprender 2021</t>
  </si>
  <si>
    <t>Gráfico 7.2.4.1. Nivel de desempeño en Lengua y Matemática según posesión de libros en el hogar. Aprender 2021</t>
  </si>
  <si>
    <t>Gráfico 7.2.5.1. Nivel de desempeño en Lengua y Matemática según posibilidad de acceder a un celular. Aprender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</si>
</sst>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Montserrat"/>
    </font>
    <font>
      <sz val="10"/>
      <name val="Montserrat"/>
    </font>
    <font>
      <b/>
      <sz val="11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2" borderId="1" xfId="0" applyFont="1" applyFill="1" applyBorder="1"/>
    <xf numFmtId="164" fontId="2" fillId="2" borderId="1" xfId="0" applyNumberFormat="1" applyFont="1" applyFill="1" applyBorder="1"/>
    <xf numFmtId="164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/>
    </xf>
    <xf numFmtId="0" fontId="4" fillId="2" borderId="0" xfId="0" applyFont="1" applyFill="1"/>
    <xf numFmtId="9" fontId="2" fillId="2" borderId="1" xfId="0" applyNumberFormat="1" applyFont="1" applyFill="1" applyBorder="1"/>
    <xf numFmtId="0" fontId="3" fillId="2" borderId="0" xfId="2" applyFont="1" applyFill="1"/>
    <xf numFmtId="0" fontId="3" fillId="2" borderId="0" xfId="1" applyFont="1" applyFill="1"/>
    <xf numFmtId="0" fontId="2" fillId="2" borderId="1" xfId="0" applyFont="1" applyFill="1" applyBorder="1" applyAlignment="1">
      <alignment horizontal="center"/>
    </xf>
    <xf numFmtId="0" fontId="3" fillId="2" borderId="0" xfId="3" applyFont="1" applyFill="1"/>
    <xf numFmtId="0" fontId="2" fillId="2" borderId="1" xfId="0" applyFont="1" applyFill="1" applyBorder="1" applyAlignment="1">
      <alignment horizontal="center"/>
    </xf>
  </cellXfs>
  <cellStyles count="4">
    <cellStyle name="Normal" xfId="0" builtinId="0"/>
    <cellStyle name="Normal_7. Lengua y NSE" xfId="2" xr:uid="{00000000-0005-0000-0000-000001000000}"/>
    <cellStyle name="Normal_7. Matemática y NSE" xfId="1" xr:uid="{00000000-0005-0000-0000-000002000000}"/>
    <cellStyle name="Normal_7.2. Posesión recursos" xfId="3" xr:uid="{00000000-0005-0000-0000-000003000000}"/>
  </cellStyles>
  <dxfs count="0"/>
  <tableStyles count="0" defaultTableStyle="TableStyleMedium2" defaultPivotStyle="PivotStyleLight16"/>
  <colors>
    <mruColors>
      <color rgb="FF45658D"/>
      <color rgb="FF18A09C"/>
      <color rgb="FF8E8C93"/>
      <color rgb="FF242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'6.1 Resultados Lengua'!$B$5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Lengua'!$C$4:$F$4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Lengua'!$C$5:$F$5</c:f>
              <c:numCache>
                <c:formatCode>0.0%</c:formatCode>
                <c:ptCount val="4"/>
                <c:pt idx="0">
                  <c:v>0.18099999999999999</c:v>
                </c:pt>
                <c:pt idx="1">
                  <c:v>0.14499999999999999</c:v>
                </c:pt>
                <c:pt idx="2">
                  <c:v>7.0999999999999994E-2</c:v>
                </c:pt>
                <c:pt idx="3">
                  <c:v>9.6000000000000002E-2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5D-4477-9A9E-B2521A32A70F}"/>
            </c:ext>
          </c:extLst>
        </c:ser>
        <c:ser>
          <c:idx val="1"/>
          <c:order val="1"/>
          <c:tx>
            <c:strRef>
              <c:f>'6.1 Resultados Lengua'!$B$6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Lengua'!$C$4:$F$4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Lengua'!$C$6:$F$6</c:f>
              <c:numCache>
                <c:formatCode>0.0%</c:formatCode>
                <c:ptCount val="4"/>
                <c:pt idx="0">
                  <c:v>0.23599999999999999</c:v>
                </c:pt>
                <c:pt idx="1">
                  <c:v>0.187</c:v>
                </c:pt>
                <c:pt idx="2">
                  <c:v>0.17599999999999999</c:v>
                </c:pt>
                <c:pt idx="3">
                  <c:v>0.19500000000000001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5D-4477-9A9E-B2521A32A70F}"/>
            </c:ext>
          </c:extLst>
        </c:ser>
        <c:ser>
          <c:idx val="2"/>
          <c:order val="2"/>
          <c:tx>
            <c:strRef>
              <c:f>'6.1 Resultados Lengua'!$B$7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Lengua'!$C$4:$F$4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Lengua'!$C$7:$F$7</c:f>
              <c:numCache>
                <c:formatCode>0.0%</c:formatCode>
                <c:ptCount val="4"/>
                <c:pt idx="0">
                  <c:v>0.35</c:v>
                </c:pt>
                <c:pt idx="1">
                  <c:v>0.34499999999999997</c:v>
                </c:pt>
                <c:pt idx="2">
                  <c:v>0.39900000000000002</c:v>
                </c:pt>
                <c:pt idx="3">
                  <c:v>0.36799999999999999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5D-4477-9A9E-B2521A32A70F}"/>
            </c:ext>
          </c:extLst>
        </c:ser>
        <c:ser>
          <c:idx val="3"/>
          <c:order val="3"/>
          <c:tx>
            <c:strRef>
              <c:f>'6.1 Resultados Lengua'!$B$8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Lengua'!$C$4:$F$4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Lengua'!$C$8:$F$8</c:f>
              <c:numCache>
                <c:formatCode>0.0%</c:formatCode>
                <c:ptCount val="4"/>
                <c:pt idx="0">
                  <c:v>0.23300000000000001</c:v>
                </c:pt>
                <c:pt idx="1">
                  <c:v>0.32300000000000001</c:v>
                </c:pt>
                <c:pt idx="2">
                  <c:v>0.35399999999999998</c:v>
                </c:pt>
                <c:pt idx="3">
                  <c:v>0.34100000000000003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35D-4477-9A9E-B2521A32A70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'6.2. Resultados Matemática'!$B$20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Matemática'!$C$19:$F$19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Matemática'!$C$20:$F$20</c:f>
              <c:numCache>
                <c:formatCode>0.0%</c:formatCode>
                <c:ptCount val="4"/>
                <c:pt idx="0">
                  <c:v>0.247</c:v>
                </c:pt>
                <c:pt idx="1">
                  <c:v>0.216</c:v>
                </c:pt>
                <c:pt idx="2">
                  <c:v>0.23599999999999999</c:v>
                </c:pt>
                <c:pt idx="3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A5-493A-A16F-064DBBD0F020}"/>
            </c:ext>
          </c:extLst>
        </c:ser>
        <c:ser>
          <c:idx val="1"/>
          <c:order val="1"/>
          <c:tx>
            <c:strRef>
              <c:f>'6.2. Resultados Matemática'!$B$21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Matemática'!$C$19:$F$19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Matemática'!$C$21:$F$21</c:f>
              <c:numCache>
                <c:formatCode>0.0%</c:formatCode>
                <c:ptCount val="4"/>
                <c:pt idx="0">
                  <c:v>0.28999999999999998</c:v>
                </c:pt>
                <c:pt idx="1">
                  <c:v>0.26100000000000001</c:v>
                </c:pt>
                <c:pt idx="2">
                  <c:v>0.25800000000000001</c:v>
                </c:pt>
                <c:pt idx="3" formatCode="0%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A5-493A-A16F-064DBBD0F020}"/>
            </c:ext>
          </c:extLst>
        </c:ser>
        <c:ser>
          <c:idx val="2"/>
          <c:order val="2"/>
          <c:tx>
            <c:strRef>
              <c:f>'6.2. Resultados Matemática'!$B$22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Matemática'!$C$19:$F$19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Matemática'!$C$22:$F$22</c:f>
              <c:numCache>
                <c:formatCode>0.0%</c:formatCode>
                <c:ptCount val="4"/>
                <c:pt idx="0">
                  <c:v>0.373</c:v>
                </c:pt>
                <c:pt idx="1">
                  <c:v>0.371</c:v>
                </c:pt>
                <c:pt idx="2">
                  <c:v>0.36099999999999999</c:v>
                </c:pt>
                <c:pt idx="3">
                  <c:v>0.371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A5-493A-A16F-064DBBD0F020}"/>
            </c:ext>
          </c:extLst>
        </c:ser>
        <c:ser>
          <c:idx val="3"/>
          <c:order val="3"/>
          <c:tx>
            <c:strRef>
              <c:f>'6.2. Resultados Matemática'!$B$23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Matemática'!$C$19:$F$19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Matemática'!$C$23:$F$23</c:f>
              <c:numCache>
                <c:formatCode>0.0%</c:formatCode>
                <c:ptCount val="4"/>
                <c:pt idx="0">
                  <c:v>0.09</c:v>
                </c:pt>
                <c:pt idx="1">
                  <c:v>0.152</c:v>
                </c:pt>
                <c:pt idx="2">
                  <c:v>0.14499999999999999</c:v>
                </c:pt>
                <c:pt idx="3">
                  <c:v>0.124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A5-493A-A16F-064DBBD0F02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'6.2. Resultados Matemática'!$B$37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Matemática'!$C$36:$F$36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Matemática'!$C$37:$F$37</c:f>
              <c:numCache>
                <c:formatCode>0.0%</c:formatCode>
                <c:ptCount val="4"/>
                <c:pt idx="0">
                  <c:v>0.125</c:v>
                </c:pt>
                <c:pt idx="1">
                  <c:v>8.3000000000000004E-2</c:v>
                </c:pt>
                <c:pt idx="2">
                  <c:v>8.6999999999999994E-2</c:v>
                </c:pt>
                <c:pt idx="3">
                  <c:v>0.111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77-4913-8A87-F0E7A40302B7}"/>
            </c:ext>
          </c:extLst>
        </c:ser>
        <c:ser>
          <c:idx val="1"/>
          <c:order val="1"/>
          <c:tx>
            <c:strRef>
              <c:f>'6.2. Resultados Matemática'!$B$38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Matemática'!$C$36:$F$36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Matemática'!$C$38:$F$38</c:f>
              <c:numCache>
                <c:formatCode>0.0%</c:formatCode>
                <c:ptCount val="4"/>
                <c:pt idx="0">
                  <c:v>0.17899999999999999</c:v>
                </c:pt>
                <c:pt idx="1">
                  <c:v>0.16</c:v>
                </c:pt>
                <c:pt idx="2">
                  <c:v>0.156</c:v>
                </c:pt>
                <c:pt idx="3">
                  <c:v>0.16500000000000001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77-4913-8A87-F0E7A40302B7}"/>
            </c:ext>
          </c:extLst>
        </c:ser>
        <c:ser>
          <c:idx val="2"/>
          <c:order val="2"/>
          <c:tx>
            <c:strRef>
              <c:f>'6.2. Resultados Matemática'!$B$39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Matemática'!$C$36:$F$36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Matemática'!$C$39:$F$39</c:f>
              <c:numCache>
                <c:formatCode>0.0%</c:formatCode>
                <c:ptCount val="4"/>
                <c:pt idx="0">
                  <c:v>0.46300000000000002</c:v>
                </c:pt>
                <c:pt idx="1">
                  <c:v>0.438</c:v>
                </c:pt>
                <c:pt idx="2">
                  <c:v>0.42699999999999999</c:v>
                </c:pt>
                <c:pt idx="3">
                  <c:v>0.46200000000000002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77-4913-8A87-F0E7A40302B7}"/>
            </c:ext>
          </c:extLst>
        </c:ser>
        <c:ser>
          <c:idx val="3"/>
          <c:order val="3"/>
          <c:tx>
            <c:strRef>
              <c:f>'6.2. Resultados Matemática'!$B$40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Matemática'!$C$36:$F$36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Matemática'!$C$40:$F$40</c:f>
              <c:numCache>
                <c:formatCode>0.0%</c:formatCode>
                <c:ptCount val="4"/>
                <c:pt idx="0">
                  <c:v>0.23300000000000001</c:v>
                </c:pt>
                <c:pt idx="1">
                  <c:v>0.31900000000000001</c:v>
                </c:pt>
                <c:pt idx="2">
                  <c:v>0.33</c:v>
                </c:pt>
                <c:pt idx="3">
                  <c:v>0.26200000000000001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77-4913-8A87-F0E7A40302B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'6.2. Resultados Matemática'!$B$71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Matemática'!$C$70:$F$70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Matemática'!$C$71:$F$71</c:f>
              <c:numCache>
                <c:formatCode>0.0%</c:formatCode>
                <c:ptCount val="4"/>
                <c:pt idx="0">
                  <c:v>0.21</c:v>
                </c:pt>
                <c:pt idx="1">
                  <c:v>0.18</c:v>
                </c:pt>
                <c:pt idx="2">
                  <c:v>0.193</c:v>
                </c:pt>
                <c:pt idx="3">
                  <c:v>0.224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9C-4295-9466-166453927E74}"/>
            </c:ext>
          </c:extLst>
        </c:ser>
        <c:ser>
          <c:idx val="1"/>
          <c:order val="1"/>
          <c:tx>
            <c:strRef>
              <c:f>'6.2. Resultados Matemática'!$B$72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Matemática'!$C$70:$F$70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Matemática'!$C$72:$F$72</c:f>
              <c:numCache>
                <c:formatCode>0.0%</c:formatCode>
                <c:ptCount val="4"/>
                <c:pt idx="0">
                  <c:v>0.26200000000000001</c:v>
                </c:pt>
                <c:pt idx="1">
                  <c:v>0.23599999999999999</c:v>
                </c:pt>
                <c:pt idx="2">
                  <c:v>0.23100000000000001</c:v>
                </c:pt>
                <c:pt idx="3">
                  <c:v>0.223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9C-4295-9466-166453927E74}"/>
            </c:ext>
          </c:extLst>
        </c:ser>
        <c:ser>
          <c:idx val="2"/>
          <c:order val="2"/>
          <c:tx>
            <c:strRef>
              <c:f>'6.2. Resultados Matemática'!$B$73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Matemática'!$C$70:$F$70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Matemática'!$C$73:$F$73</c:f>
              <c:numCache>
                <c:formatCode>0.0%</c:formatCode>
                <c:ptCount val="4"/>
                <c:pt idx="0">
                  <c:v>0.40100000000000002</c:v>
                </c:pt>
                <c:pt idx="1">
                  <c:v>0.39300000000000002</c:v>
                </c:pt>
                <c:pt idx="2">
                  <c:v>0.38300000000000001</c:v>
                </c:pt>
                <c:pt idx="3">
                  <c:v>0.39800000000000002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9C-4295-9466-166453927E74}"/>
            </c:ext>
          </c:extLst>
        </c:ser>
        <c:ser>
          <c:idx val="3"/>
          <c:order val="3"/>
          <c:tx>
            <c:strRef>
              <c:f>'6.2. Resultados Matemática'!$B$74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Matemática'!$C$70:$F$70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Matemática'!$C$74:$F$74</c:f>
              <c:numCache>
                <c:formatCode>0.0%</c:formatCode>
                <c:ptCount val="4"/>
                <c:pt idx="0">
                  <c:v>0.127</c:v>
                </c:pt>
                <c:pt idx="1">
                  <c:v>0.191</c:v>
                </c:pt>
                <c:pt idx="2">
                  <c:v>0.193</c:v>
                </c:pt>
                <c:pt idx="3">
                  <c:v>0.156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9C-4295-9466-166453927E7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'6.2. Resultados Matemática'!$B$88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Matemática'!$C$87:$F$87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Matemática'!$C$88:$F$88</c:f>
              <c:numCache>
                <c:formatCode>0.0%</c:formatCode>
                <c:ptCount val="4"/>
                <c:pt idx="0">
                  <c:v>0.28699999999999998</c:v>
                </c:pt>
                <c:pt idx="1">
                  <c:v>0.183</c:v>
                </c:pt>
                <c:pt idx="2">
                  <c:v>0.216</c:v>
                </c:pt>
                <c:pt idx="3" formatCode="0%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88-4364-AEB6-5760F3BE3999}"/>
            </c:ext>
          </c:extLst>
        </c:ser>
        <c:ser>
          <c:idx val="1"/>
          <c:order val="1"/>
          <c:tx>
            <c:strRef>
              <c:f>'6.2. Resultados Matemática'!$B$89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Matemática'!$C$87:$F$87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Matemática'!$C$89:$F$89</c:f>
              <c:numCache>
                <c:formatCode>0.0%</c:formatCode>
                <c:ptCount val="4"/>
                <c:pt idx="0">
                  <c:v>0.28999999999999998</c:v>
                </c:pt>
                <c:pt idx="1">
                  <c:v>0.219</c:v>
                </c:pt>
                <c:pt idx="2">
                  <c:v>0.22600000000000001</c:v>
                </c:pt>
                <c:pt idx="3">
                  <c:v>0.19900000000000001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88-4364-AEB6-5760F3BE3999}"/>
            </c:ext>
          </c:extLst>
        </c:ser>
        <c:ser>
          <c:idx val="2"/>
          <c:order val="2"/>
          <c:tx>
            <c:strRef>
              <c:f>'6.2. Resultados Matemática'!$B$90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Matemática'!$C$87:$F$87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Matemática'!$C$90:$F$90</c:f>
              <c:numCache>
                <c:formatCode>0.0%</c:formatCode>
                <c:ptCount val="4"/>
                <c:pt idx="0">
                  <c:v>0.33300000000000002</c:v>
                </c:pt>
                <c:pt idx="1">
                  <c:v>0.35199999999999998</c:v>
                </c:pt>
                <c:pt idx="2">
                  <c:v>0.34599999999999997</c:v>
                </c:pt>
                <c:pt idx="3">
                  <c:v>0.36899999999999999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88-4364-AEB6-5760F3BE3999}"/>
            </c:ext>
          </c:extLst>
        </c:ser>
        <c:ser>
          <c:idx val="3"/>
          <c:order val="3"/>
          <c:tx>
            <c:strRef>
              <c:f>'6.2. Resultados Matemática'!$B$91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Matemática'!$C$87:$F$87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Matemática'!$C$91:$F$91</c:f>
              <c:numCache>
                <c:formatCode>0.0%</c:formatCode>
                <c:ptCount val="4"/>
                <c:pt idx="0">
                  <c:v>0.09</c:v>
                </c:pt>
                <c:pt idx="1">
                  <c:v>0.246</c:v>
                </c:pt>
                <c:pt idx="2">
                  <c:v>0.21199999999999999</c:v>
                </c:pt>
                <c:pt idx="3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88-4364-AEB6-5760F3BE399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'6.2. Resultados Matemática'!$B$105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Matemática'!$C$104:$F$104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Matemática'!$C$105:$F$105</c:f>
              <c:numCache>
                <c:formatCode>0.0%</c:formatCode>
                <c:ptCount val="4"/>
                <c:pt idx="0">
                  <c:v>0.21</c:v>
                </c:pt>
                <c:pt idx="1">
                  <c:v>0.17199999999999999</c:v>
                </c:pt>
                <c:pt idx="2">
                  <c:v>0.193</c:v>
                </c:pt>
                <c:pt idx="3">
                  <c:v>0.19800000000000001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6D-49C9-A5D7-27B589FE5E3D}"/>
            </c:ext>
          </c:extLst>
        </c:ser>
        <c:ser>
          <c:idx val="1"/>
          <c:order val="1"/>
          <c:tx>
            <c:strRef>
              <c:f>'6.2. Resultados Matemática'!$B$106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Matemática'!$C$104:$F$104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Matemática'!$C$106:$F$106</c:f>
              <c:numCache>
                <c:formatCode>0.0%</c:formatCode>
                <c:ptCount val="4"/>
                <c:pt idx="0">
                  <c:v>0.254</c:v>
                </c:pt>
                <c:pt idx="1">
                  <c:v>0.22600000000000001</c:v>
                </c:pt>
                <c:pt idx="2">
                  <c:v>0.221</c:v>
                </c:pt>
                <c:pt idx="3">
                  <c:v>0.20300000000000001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6D-49C9-A5D7-27B589FE5E3D}"/>
            </c:ext>
          </c:extLst>
        </c:ser>
        <c:ser>
          <c:idx val="2"/>
          <c:order val="2"/>
          <c:tx>
            <c:strRef>
              <c:f>'6.2. Resultados Matemática'!$B$107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Matemática'!$C$104:$F$104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Matemática'!$C$107:$F$107</c:f>
              <c:numCache>
                <c:formatCode>0.0%</c:formatCode>
                <c:ptCount val="4"/>
                <c:pt idx="0">
                  <c:v>0.39800000000000002</c:v>
                </c:pt>
                <c:pt idx="1">
                  <c:v>0.39300000000000002</c:v>
                </c:pt>
                <c:pt idx="2">
                  <c:v>0.374</c:v>
                </c:pt>
                <c:pt idx="3">
                  <c:v>0.40799999999999997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6D-49C9-A5D7-27B589FE5E3D}"/>
            </c:ext>
          </c:extLst>
        </c:ser>
        <c:ser>
          <c:idx val="3"/>
          <c:order val="3"/>
          <c:tx>
            <c:strRef>
              <c:f>'6.2. Resultados Matemática'!$B$108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Matemática'!$C$104:$F$104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Matemática'!$C$108:$F$108</c:f>
              <c:numCache>
                <c:formatCode>0.0%</c:formatCode>
                <c:ptCount val="4"/>
                <c:pt idx="0">
                  <c:v>0.13800000000000001</c:v>
                </c:pt>
                <c:pt idx="1">
                  <c:v>0.20899999999999999</c:v>
                </c:pt>
                <c:pt idx="2">
                  <c:v>0.21199999999999999</c:v>
                </c:pt>
                <c:pt idx="3">
                  <c:v>0.191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6D-49C9-A5D7-27B589FE5E3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'6.2. Resultados Matemática'!$B$122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Matemática'!$C$121:$F$121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Matemática'!$C$122:$F$122</c:f>
              <c:numCache>
                <c:formatCode>0.0%</c:formatCode>
                <c:ptCount val="4"/>
                <c:pt idx="0">
                  <c:v>0.223</c:v>
                </c:pt>
                <c:pt idx="1">
                  <c:v>0.189</c:v>
                </c:pt>
                <c:pt idx="2">
                  <c:v>0.19400000000000001</c:v>
                </c:pt>
                <c:pt idx="3">
                  <c:v>0.221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0F-47A9-98F9-645F7A07F625}"/>
            </c:ext>
          </c:extLst>
        </c:ser>
        <c:ser>
          <c:idx val="1"/>
          <c:order val="1"/>
          <c:tx>
            <c:strRef>
              <c:f>'6.2. Resultados Matemática'!$B$123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Matemática'!$C$121:$F$121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Matemática'!$C$123:$F$123</c:f>
              <c:numCache>
                <c:formatCode>0.0%</c:formatCode>
                <c:ptCount val="4"/>
                <c:pt idx="0">
                  <c:v>0.27300000000000002</c:v>
                </c:pt>
                <c:pt idx="1">
                  <c:v>0.24099999999999999</c:v>
                </c:pt>
                <c:pt idx="2">
                  <c:v>0.23899999999999999</c:v>
                </c:pt>
                <c:pt idx="3" formatCode="0%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0F-47A9-98F9-645F7A07F625}"/>
            </c:ext>
          </c:extLst>
        </c:ser>
        <c:ser>
          <c:idx val="2"/>
          <c:order val="2"/>
          <c:tx>
            <c:strRef>
              <c:f>'6.2. Resultados Matemática'!$B$124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Matemática'!$C$121:$F$121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Matemática'!$C$124:$F$124</c:f>
              <c:numCache>
                <c:formatCode>0.0%</c:formatCode>
                <c:ptCount val="4"/>
                <c:pt idx="0">
                  <c:v>0.39300000000000002</c:v>
                </c:pt>
                <c:pt idx="1">
                  <c:v>0.38700000000000001</c:v>
                </c:pt>
                <c:pt idx="2">
                  <c:v>0.38600000000000001</c:v>
                </c:pt>
                <c:pt idx="3" formatCode="0%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0F-47A9-98F9-645F7A07F625}"/>
            </c:ext>
          </c:extLst>
        </c:ser>
        <c:ser>
          <c:idx val="3"/>
          <c:order val="3"/>
          <c:tx>
            <c:strRef>
              <c:f>'6.2. Resultados Matemática'!$B$125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Matemática'!$C$121:$F$121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Matemática'!$C$125:$F$125</c:f>
              <c:numCache>
                <c:formatCode>0.0%</c:formatCode>
                <c:ptCount val="4"/>
                <c:pt idx="0">
                  <c:v>0.111</c:v>
                </c:pt>
                <c:pt idx="1">
                  <c:v>0.183</c:v>
                </c:pt>
                <c:pt idx="2">
                  <c:v>0.18099999999999999</c:v>
                </c:pt>
                <c:pt idx="3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0F-47A9-98F9-645F7A07F62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07602590068742E-2"/>
          <c:y val="5.6323611523190029E-2"/>
          <c:w val="0.86814719292819442"/>
          <c:h val="0.69542541401180669"/>
        </c:manualLayout>
      </c:layout>
      <c:lineChart>
        <c:grouping val="standard"/>
        <c:varyColors val="0"/>
        <c:ser>
          <c:idx val="0"/>
          <c:order val="0"/>
          <c:tx>
            <c:strRef>
              <c:f>'6.1 Resultados Lengua'!$B$56</c:f>
              <c:strCache>
                <c:ptCount val="1"/>
                <c:pt idx="0">
                  <c:v>Total</c:v>
                </c:pt>
              </c:strCache>
            </c:strRef>
          </c:tx>
          <c:spPr>
            <a:ln w="12700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12700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'6.1 Resultados Lengua'!$C$55:$E$55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'6.1 Resultados Lengua'!$C$56:$E$56</c:f>
              <c:numCache>
                <c:formatCode>0.0%</c:formatCode>
                <c:ptCount val="3"/>
                <c:pt idx="0">
                  <c:v>0.66800000000000004</c:v>
                </c:pt>
                <c:pt idx="1">
                  <c:v>0.753</c:v>
                </c:pt>
                <c:pt idx="2">
                  <c:v>0.70900000000000007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92-4462-AA19-7B02AAADE0A6}"/>
            </c:ext>
          </c:extLst>
        </c:ser>
        <c:ser>
          <c:idx val="1"/>
          <c:order val="1"/>
          <c:tx>
            <c:strRef>
              <c:f>'6.1 Resultados Lengua'!$B$57</c:f>
              <c:strCache>
                <c:ptCount val="1"/>
                <c:pt idx="0">
                  <c:v>Estatal</c:v>
                </c:pt>
              </c:strCache>
            </c:strRef>
          </c:tx>
          <c:spPr>
            <a:ln w="12700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12700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'6.1 Resultados Lengua'!$C$55:$E$55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'6.1 Resultados Lengua'!$C$57:$E$57</c:f>
              <c:numCache>
                <c:formatCode>0.0%</c:formatCode>
                <c:ptCount val="3"/>
                <c:pt idx="0">
                  <c:v>0.60799999999999998</c:v>
                </c:pt>
                <c:pt idx="1">
                  <c:v>0.69499999999999995</c:v>
                </c:pt>
                <c:pt idx="2">
                  <c:v>0.65100000000000002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92-4462-AA19-7B02AAADE0A6}"/>
            </c:ext>
          </c:extLst>
        </c:ser>
        <c:ser>
          <c:idx val="2"/>
          <c:order val="2"/>
          <c:tx>
            <c:strRef>
              <c:f>'6.1 Resultados Lengua'!$B$58</c:f>
              <c:strCache>
                <c:ptCount val="1"/>
                <c:pt idx="0">
                  <c:v>Privada</c:v>
                </c:pt>
              </c:strCache>
            </c:strRef>
          </c:tx>
          <c:spPr>
            <a:ln w="12700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12700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'6.1 Resultados Lengua'!$C$55:$E$55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'6.1 Resultados Lengua'!$C$58:$E$58</c:f>
              <c:numCache>
                <c:formatCode>0.0%</c:formatCode>
                <c:ptCount val="3"/>
                <c:pt idx="0">
                  <c:v>0.83399999999999996</c:v>
                </c:pt>
                <c:pt idx="1">
                  <c:v>0.90800000000000003</c:v>
                </c:pt>
                <c:pt idx="2">
                  <c:v>0.873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92-4462-AA19-7B02AAADE0A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42666928"/>
        <c:axId val="642670208"/>
      </c:lineChart>
      <c:catAx>
        <c:axId val="64266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642670208"/>
        <c:crosses val="autoZero"/>
        <c:auto val="1"/>
        <c:lblAlgn val="ctr"/>
        <c:lblOffset val="100"/>
        <c:noMultiLvlLbl val="0"/>
      </c:catAx>
      <c:valAx>
        <c:axId val="6426702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642666928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'7. Lengua y NSE'!$B$5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NSE'!$C$4:$E$4</c:f>
              <c:strCache>
                <c:ptCount val="3"/>
                <c:pt idx="0">
                  <c:v>Bajo</c:v>
                </c:pt>
                <c:pt idx="1">
                  <c:v>Medio</c:v>
                </c:pt>
                <c:pt idx="2">
                  <c:v>Alto</c:v>
                </c:pt>
              </c:strCache>
            </c:strRef>
          </c:cat>
          <c:val>
            <c:numRef>
              <c:f>'7. Lengua y NSE'!$C$5:$E$5</c:f>
              <c:numCache>
                <c:formatCode>0.0%</c:formatCode>
                <c:ptCount val="3"/>
                <c:pt idx="0">
                  <c:v>0.20074461368254984</c:v>
                </c:pt>
                <c:pt idx="1">
                  <c:v>7.7841901652931353E-2</c:v>
                </c:pt>
                <c:pt idx="2">
                  <c:v>3.3084830190712684E-2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9-43B1-BB5D-7A47F4758976}"/>
            </c:ext>
          </c:extLst>
        </c:ser>
        <c:ser>
          <c:idx val="1"/>
          <c:order val="1"/>
          <c:tx>
            <c:strRef>
              <c:f>'7. Lengua y NSE'!$B$6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NSE'!$C$4:$E$4</c:f>
              <c:strCache>
                <c:ptCount val="3"/>
                <c:pt idx="0">
                  <c:v>Bajo</c:v>
                </c:pt>
                <c:pt idx="1">
                  <c:v>Medio</c:v>
                </c:pt>
                <c:pt idx="2">
                  <c:v>Alto</c:v>
                </c:pt>
              </c:strCache>
            </c:strRef>
          </c:cat>
          <c:val>
            <c:numRef>
              <c:f>'7. Lengua y NSE'!$C$6:$E$6</c:f>
              <c:numCache>
                <c:formatCode>0.0%</c:formatCode>
                <c:ptCount val="3"/>
                <c:pt idx="0">
                  <c:v>0.33370706379443132</c:v>
                </c:pt>
                <c:pt idx="1">
                  <c:v>0.17916027518936667</c:v>
                </c:pt>
                <c:pt idx="2">
                  <c:v>8.7461625659622969E-2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9-43B1-BB5D-7A47F4758976}"/>
            </c:ext>
          </c:extLst>
        </c:ser>
        <c:ser>
          <c:idx val="2"/>
          <c:order val="2"/>
          <c:tx>
            <c:strRef>
              <c:f>'7. Lengua y NSE'!$B$7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NSE'!$C$4:$E$4</c:f>
              <c:strCache>
                <c:ptCount val="3"/>
                <c:pt idx="0">
                  <c:v>Bajo</c:v>
                </c:pt>
                <c:pt idx="1">
                  <c:v>Medio</c:v>
                </c:pt>
                <c:pt idx="2">
                  <c:v>Alto</c:v>
                </c:pt>
              </c:strCache>
            </c:strRef>
          </c:cat>
          <c:val>
            <c:numRef>
              <c:f>'7. Lengua y NSE'!$C$7:$E$7</c:f>
              <c:numCache>
                <c:formatCode>0.0%</c:formatCode>
                <c:ptCount val="3"/>
                <c:pt idx="0">
                  <c:v>0.34434675252380165</c:v>
                </c:pt>
                <c:pt idx="1">
                  <c:v>0.39628821752738813</c:v>
                </c:pt>
                <c:pt idx="2">
                  <c:v>0.30406535706909249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9-43B1-BB5D-7A47F4758976}"/>
            </c:ext>
          </c:extLst>
        </c:ser>
        <c:ser>
          <c:idx val="3"/>
          <c:order val="3"/>
          <c:tx>
            <c:strRef>
              <c:f>'7. Lengua y NSE'!$B$8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NSE'!$C$4:$E$4</c:f>
              <c:strCache>
                <c:ptCount val="3"/>
                <c:pt idx="0">
                  <c:v>Bajo</c:v>
                </c:pt>
                <c:pt idx="1">
                  <c:v>Medio</c:v>
                </c:pt>
                <c:pt idx="2">
                  <c:v>Alto</c:v>
                </c:pt>
              </c:strCache>
            </c:strRef>
          </c:cat>
          <c:val>
            <c:numRef>
              <c:f>'7. Lengua y NSE'!$C$8:$E$8</c:f>
              <c:numCache>
                <c:formatCode>0.0%</c:formatCode>
                <c:ptCount val="3"/>
                <c:pt idx="0">
                  <c:v>0.12120156999918744</c:v>
                </c:pt>
                <c:pt idx="1">
                  <c:v>0.34670960563011549</c:v>
                </c:pt>
                <c:pt idx="2">
                  <c:v>0.57538818708048123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C9-43B1-BB5D-7A47F475897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52379912"/>
        <c:axId val="1951450119"/>
      </c:barChart>
      <c:catAx>
        <c:axId val="115237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951450119"/>
        <c:crosses val="autoZero"/>
        <c:auto val="1"/>
        <c:lblAlgn val="ctr"/>
        <c:lblOffset val="100"/>
        <c:noMultiLvlLbl val="0"/>
      </c:catAx>
      <c:valAx>
        <c:axId val="1951450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152379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ontserrat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 Lengua y NSE'!$C$20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NSE'!$B$21:$B$24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Lengua y NSE'!$C$21:$C$24</c:f>
              <c:numCache>
                <c:formatCode>0.0%</c:formatCode>
                <c:ptCount val="4"/>
                <c:pt idx="0">
                  <c:v>0.21099999999999999</c:v>
                </c:pt>
                <c:pt idx="1">
                  <c:v>0.245</c:v>
                </c:pt>
                <c:pt idx="2">
                  <c:v>0.33600000000000002</c:v>
                </c:pt>
                <c:pt idx="3">
                  <c:v>0.20799999999999999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2C-4C41-928A-9079C04FFCED}"/>
            </c:ext>
          </c:extLst>
        </c:ser>
        <c:ser>
          <c:idx val="1"/>
          <c:order val="1"/>
          <c:tx>
            <c:strRef>
              <c:f>'7. Lengua y NSE'!$D$20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NSE'!$B$21:$B$24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Lengua y NSE'!$D$21:$D$24</c:f>
              <c:numCache>
                <c:formatCode>0.0%</c:formatCode>
                <c:ptCount val="4"/>
                <c:pt idx="0">
                  <c:v>0.13200000000000001</c:v>
                </c:pt>
                <c:pt idx="1">
                  <c:v>0.27800000000000002</c:v>
                </c:pt>
                <c:pt idx="2">
                  <c:v>0.40600000000000003</c:v>
                </c:pt>
                <c:pt idx="3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2C-4C41-928A-9079C04FFCED}"/>
            </c:ext>
          </c:extLst>
        </c:ser>
        <c:ser>
          <c:idx val="2"/>
          <c:order val="2"/>
          <c:tx>
            <c:strRef>
              <c:f>'7. Lengua y NSE'!$E$20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NSE'!$B$21:$B$24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Lengua y NSE'!$E$21:$E$24</c:f>
              <c:numCache>
                <c:formatCode>0.0%</c:formatCode>
                <c:ptCount val="4"/>
                <c:pt idx="0">
                  <c:v>0.20074461368254984</c:v>
                </c:pt>
                <c:pt idx="1">
                  <c:v>0.33370706379443132</c:v>
                </c:pt>
                <c:pt idx="2">
                  <c:v>0.34434675252380165</c:v>
                </c:pt>
                <c:pt idx="3">
                  <c:v>0.12120156999918744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2C-4C41-928A-9079C04FFCE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55728271"/>
        <c:axId val="1155712463"/>
      </c:barChart>
      <c:catAx>
        <c:axId val="115572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12463"/>
        <c:crosses val="autoZero"/>
        <c:auto val="1"/>
        <c:lblAlgn val="ctr"/>
        <c:lblOffset val="100"/>
        <c:noMultiLvlLbl val="0"/>
      </c:catAx>
      <c:valAx>
        <c:axId val="115571246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2827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 Lengua y NSE'!$C$37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NSE'!$B$38:$B$41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Lengua y NSE'!$C$38:$C$41</c:f>
              <c:numCache>
                <c:formatCode>0.0%</c:formatCode>
                <c:ptCount val="4"/>
                <c:pt idx="0">
                  <c:v>0.13500000000000001</c:v>
                </c:pt>
                <c:pt idx="1">
                  <c:v>0.187</c:v>
                </c:pt>
                <c:pt idx="2">
                  <c:v>0.36699999999999999</c:v>
                </c:pt>
                <c:pt idx="3">
                  <c:v>0.311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85-4696-9E21-E6B64C7570C6}"/>
            </c:ext>
          </c:extLst>
        </c:ser>
        <c:ser>
          <c:idx val="1"/>
          <c:order val="1"/>
          <c:tx>
            <c:strRef>
              <c:f>'7. Lengua y NSE'!$D$37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NSE'!$B$38:$B$41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Lengua y NSE'!$D$38:$D$41</c:f>
              <c:numCache>
                <c:formatCode>0.0%</c:formatCode>
                <c:ptCount val="4"/>
                <c:pt idx="0">
                  <c:v>6.3E-2</c:v>
                </c:pt>
                <c:pt idx="1">
                  <c:v>0.17100000000000001</c:v>
                </c:pt>
                <c:pt idx="2">
                  <c:v>0.42099999999999999</c:v>
                </c:pt>
                <c:pt idx="3">
                  <c:v>0.34499999999999997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85-4696-9E21-E6B64C7570C6}"/>
            </c:ext>
          </c:extLst>
        </c:ser>
        <c:ser>
          <c:idx val="2"/>
          <c:order val="2"/>
          <c:tx>
            <c:strRef>
              <c:f>'7. Lengua y NSE'!$E$37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NSE'!$B$38:$B$41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Lengua y NSE'!$E$38:$E$41</c:f>
              <c:numCache>
                <c:formatCode>0.0%</c:formatCode>
                <c:ptCount val="4"/>
                <c:pt idx="0">
                  <c:v>7.7841901652931353E-2</c:v>
                </c:pt>
                <c:pt idx="1">
                  <c:v>0.17916027518936667</c:v>
                </c:pt>
                <c:pt idx="2">
                  <c:v>0.39628821752738813</c:v>
                </c:pt>
                <c:pt idx="3">
                  <c:v>0.34670960563011549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85-4696-9E21-E6B64C7570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55728271"/>
        <c:axId val="1155712463"/>
      </c:barChart>
      <c:catAx>
        <c:axId val="115572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12463"/>
        <c:crosses val="autoZero"/>
        <c:auto val="1"/>
        <c:lblAlgn val="ctr"/>
        <c:lblOffset val="100"/>
        <c:noMultiLvlLbl val="0"/>
      </c:catAx>
      <c:valAx>
        <c:axId val="115571246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2827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'6.1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Lengua'!$C$20:$F$20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Lengua'!$C$21:$F$21</c:f>
              <c:numCache>
                <c:formatCode>0.0%</c:formatCode>
                <c:ptCount val="4"/>
                <c:pt idx="0">
                  <c:v>0.21</c:v>
                </c:pt>
                <c:pt idx="1">
                  <c:v>0.17399999999999999</c:v>
                </c:pt>
                <c:pt idx="2">
                  <c:v>0.09</c:v>
                </c:pt>
                <c:pt idx="3">
                  <c:v>0.11799999999999999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1F-41BE-8BC2-88D7AA0AD2E4}"/>
            </c:ext>
          </c:extLst>
        </c:ser>
        <c:ser>
          <c:idx val="1"/>
          <c:order val="1"/>
          <c:tx>
            <c:strRef>
              <c:f>'6.1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Lengua'!$C$20:$F$20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Lengua'!$C$22:$F$22</c:f>
              <c:numCache>
                <c:formatCode>0.0%</c:formatCode>
                <c:ptCount val="4"/>
                <c:pt idx="0">
                  <c:v>0.26600000000000001</c:v>
                </c:pt>
                <c:pt idx="1">
                  <c:v>0.217</c:v>
                </c:pt>
                <c:pt idx="2">
                  <c:v>0.215</c:v>
                </c:pt>
                <c:pt idx="3">
                  <c:v>0.23100000000000001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1F-41BE-8BC2-88D7AA0AD2E4}"/>
            </c:ext>
          </c:extLst>
        </c:ser>
        <c:ser>
          <c:idx val="2"/>
          <c:order val="2"/>
          <c:tx>
            <c:strRef>
              <c:f>'6.1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Lengua'!$C$20:$F$20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Lengua'!$C$23:$F$23</c:f>
              <c:numCache>
                <c:formatCode>0.0%</c:formatCode>
                <c:ptCount val="4"/>
                <c:pt idx="0">
                  <c:v>0.34899999999999998</c:v>
                </c:pt>
                <c:pt idx="1">
                  <c:v>0.35599999999999998</c:v>
                </c:pt>
                <c:pt idx="2">
                  <c:v>0.42199999999999999</c:v>
                </c:pt>
                <c:pt idx="3">
                  <c:v>0.38400000000000001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1F-41BE-8BC2-88D7AA0AD2E4}"/>
            </c:ext>
          </c:extLst>
        </c:ser>
        <c:ser>
          <c:idx val="3"/>
          <c:order val="3"/>
          <c:tx>
            <c:strRef>
              <c:f>'6.1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Lengua'!$C$20:$F$20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Lengua'!$C$24:$F$24</c:f>
              <c:numCache>
                <c:formatCode>0.0%</c:formatCode>
                <c:ptCount val="4"/>
                <c:pt idx="0">
                  <c:v>0.17499999999999999</c:v>
                </c:pt>
                <c:pt idx="1">
                  <c:v>0.253</c:v>
                </c:pt>
                <c:pt idx="2">
                  <c:v>0.27300000000000002</c:v>
                </c:pt>
                <c:pt idx="3">
                  <c:v>0.26700000000000002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1F-41BE-8BC2-88D7AA0AD2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 Lengua y NSE'!$C$54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NSE'!$B$55:$B$58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Lengua y NSE'!$C$55:$C$58</c:f>
              <c:numCache>
                <c:formatCode>0.0%</c:formatCode>
                <c:ptCount val="4"/>
                <c:pt idx="0">
                  <c:v>6.8000000000000005E-2</c:v>
                </c:pt>
                <c:pt idx="1">
                  <c:v>8.5000000000000006E-2</c:v>
                </c:pt>
                <c:pt idx="2">
                  <c:v>0.26100000000000001</c:v>
                </c:pt>
                <c:pt idx="3">
                  <c:v>0.58599999999999997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F-412C-9C14-4BDAAB65109B}"/>
            </c:ext>
          </c:extLst>
        </c:ser>
        <c:ser>
          <c:idx val="1"/>
          <c:order val="1"/>
          <c:tx>
            <c:strRef>
              <c:f>'7. Lengua y NSE'!$D$54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NSE'!$B$55:$B$58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Lengua y NSE'!$D$55:$D$58</c:f>
              <c:numCache>
                <c:formatCode>0.0%</c:formatCode>
                <c:ptCount val="4"/>
                <c:pt idx="0">
                  <c:v>2.1000000000000001E-2</c:v>
                </c:pt>
                <c:pt idx="1">
                  <c:v>6.9000000000000006E-2</c:v>
                </c:pt>
                <c:pt idx="2">
                  <c:v>0.29499999999999998</c:v>
                </c:pt>
                <c:pt idx="3">
                  <c:v>0.61499999999999999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9F-412C-9C14-4BDAAB65109B}"/>
            </c:ext>
          </c:extLst>
        </c:ser>
        <c:ser>
          <c:idx val="2"/>
          <c:order val="2"/>
          <c:tx>
            <c:strRef>
              <c:f>'7. Lengua y NSE'!$E$54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Lengua y NSE'!$B$55:$B$58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Lengua y NSE'!$E$55:$E$58</c:f>
              <c:numCache>
                <c:formatCode>0.0%</c:formatCode>
                <c:ptCount val="4"/>
                <c:pt idx="0">
                  <c:v>3.3084830190712684E-2</c:v>
                </c:pt>
                <c:pt idx="1">
                  <c:v>8.7461625659622969E-2</c:v>
                </c:pt>
                <c:pt idx="2">
                  <c:v>0.30406535706909249</c:v>
                </c:pt>
                <c:pt idx="3">
                  <c:v>0.57538818708048123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9F-412C-9C14-4BDAAB6510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55728271"/>
        <c:axId val="1155712463"/>
      </c:barChart>
      <c:catAx>
        <c:axId val="115572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12463"/>
        <c:crosses val="autoZero"/>
        <c:auto val="1"/>
        <c:lblAlgn val="ctr"/>
        <c:lblOffset val="100"/>
        <c:noMultiLvlLbl val="0"/>
      </c:catAx>
      <c:valAx>
        <c:axId val="115571246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2827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07602590068742E-2"/>
          <c:y val="5.6323611523190029E-2"/>
          <c:w val="0.86814719292819442"/>
          <c:h val="0.69542541401180669"/>
        </c:manualLayout>
      </c:layout>
      <c:lineChart>
        <c:grouping val="standard"/>
        <c:varyColors val="0"/>
        <c:ser>
          <c:idx val="0"/>
          <c:order val="0"/>
          <c:tx>
            <c:strRef>
              <c:f>'7. Lengua y NSE'!$B$72</c:f>
              <c:strCache>
                <c:ptCount val="1"/>
                <c:pt idx="0">
                  <c:v>Bajo</c:v>
                </c:pt>
              </c:strCache>
            </c:strRef>
          </c:tx>
          <c:spPr>
            <a:ln w="12700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12700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'7. Lengua y NSE'!$C$71:$E$71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'7. Lengua y NSE'!$C$72:$E$72</c:f>
              <c:numCache>
                <c:formatCode>General</c:formatCode>
                <c:ptCount val="3"/>
                <c:pt idx="0">
                  <c:v>469.3</c:v>
                </c:pt>
                <c:pt idx="1">
                  <c:v>474.9</c:v>
                </c:pt>
                <c:pt idx="2">
                  <c:v>453.2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9E-4075-BB1F-22A2F73F950A}"/>
            </c:ext>
          </c:extLst>
        </c:ser>
        <c:ser>
          <c:idx val="1"/>
          <c:order val="1"/>
          <c:tx>
            <c:strRef>
              <c:f>'7. Lengua y NSE'!$B$73</c:f>
              <c:strCache>
                <c:ptCount val="1"/>
                <c:pt idx="0">
                  <c:v>Medio</c:v>
                </c:pt>
              </c:strCache>
            </c:strRef>
          </c:tx>
          <c:spPr>
            <a:ln w="12700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12700">
                <a:solidFill>
                  <a:srgbClr val="18A09C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9E-4075-BB1F-22A2F73F95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'7. Lengua y NSE'!$C$71:$E$71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'7. Lengua y NSE'!$C$73:$E$73</c:f>
              <c:numCache>
                <c:formatCode>General</c:formatCode>
                <c:ptCount val="3"/>
                <c:pt idx="0">
                  <c:v>498.7</c:v>
                </c:pt>
                <c:pt idx="1">
                  <c:v>513.5</c:v>
                </c:pt>
                <c:pt idx="2">
                  <c:v>512.70000000000005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9E-4075-BB1F-22A2F73F950A}"/>
            </c:ext>
          </c:extLst>
        </c:ser>
        <c:ser>
          <c:idx val="2"/>
          <c:order val="2"/>
          <c:tx>
            <c:strRef>
              <c:f>'7. Lengua y NSE'!$B$74</c:f>
              <c:strCache>
                <c:ptCount val="1"/>
                <c:pt idx="0">
                  <c:v>Alto</c:v>
                </c:pt>
              </c:strCache>
            </c:strRef>
          </c:tx>
          <c:spPr>
            <a:ln w="12700" cap="rnd">
              <a:solidFill>
                <a:srgbClr val="45658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5658D"/>
              </a:solidFill>
              <a:ln w="12700">
                <a:solidFill>
                  <a:srgbClr val="45658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'7. Lengua y NSE'!$C$71:$E$71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'7. Lengua y NSE'!$C$74:$E$74</c:f>
              <c:numCache>
                <c:formatCode>General</c:formatCode>
                <c:ptCount val="3"/>
                <c:pt idx="0">
                  <c:v>560.20000000000005</c:v>
                </c:pt>
                <c:pt idx="1">
                  <c:v>567.9</c:v>
                </c:pt>
                <c:pt idx="2">
                  <c:v>562.4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9E-4075-BB1F-22A2F73F950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42666928"/>
        <c:axId val="642670208"/>
      </c:lineChart>
      <c:catAx>
        <c:axId val="64266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642670208"/>
        <c:crosses val="autoZero"/>
        <c:auto val="1"/>
        <c:lblAlgn val="ctr"/>
        <c:lblOffset val="100"/>
        <c:noMultiLvlLbl val="0"/>
      </c:catAx>
      <c:valAx>
        <c:axId val="642670208"/>
        <c:scaling>
          <c:orientation val="minMax"/>
          <c:max val="650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642666928"/>
        <c:crosses val="autoZero"/>
        <c:crossBetween val="between"/>
        <c:majorUnit val="100"/>
        <c:min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'7. Matemática y NSE'!$B$5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NSE'!$C$4:$E$4</c:f>
              <c:strCache>
                <c:ptCount val="3"/>
                <c:pt idx="0">
                  <c:v>Bajo</c:v>
                </c:pt>
                <c:pt idx="1">
                  <c:v>Medio</c:v>
                </c:pt>
                <c:pt idx="2">
                  <c:v>Alto</c:v>
                </c:pt>
              </c:strCache>
            </c:strRef>
          </c:cat>
          <c:val>
            <c:numRef>
              <c:f>'7. Matemática y NSE'!$C$5:$E$5</c:f>
              <c:numCache>
                <c:formatCode>0.0%</c:formatCode>
                <c:ptCount val="3"/>
                <c:pt idx="0">
                  <c:v>0.40889480744529794</c:v>
                </c:pt>
                <c:pt idx="1">
                  <c:v>0.19893637837266051</c:v>
                </c:pt>
                <c:pt idx="2">
                  <c:v>0.10073919866836885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05-4EF6-8952-DEC5E7BF888F}"/>
            </c:ext>
          </c:extLst>
        </c:ser>
        <c:ser>
          <c:idx val="1"/>
          <c:order val="1"/>
          <c:tx>
            <c:strRef>
              <c:f>'7. Matemática y NSE'!$B$6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NSE'!$C$4:$E$4</c:f>
              <c:strCache>
                <c:ptCount val="3"/>
                <c:pt idx="0">
                  <c:v>Bajo</c:v>
                </c:pt>
                <c:pt idx="1">
                  <c:v>Medio</c:v>
                </c:pt>
                <c:pt idx="2">
                  <c:v>Alto</c:v>
                </c:pt>
              </c:strCache>
            </c:strRef>
          </c:cat>
          <c:val>
            <c:numRef>
              <c:f>'7. Matemática y NSE'!$C$6:$E$6</c:f>
              <c:numCache>
                <c:formatCode>0.0%</c:formatCode>
                <c:ptCount val="3"/>
                <c:pt idx="0">
                  <c:v>0.26593262659684197</c:v>
                </c:pt>
                <c:pt idx="1">
                  <c:v>0.22782251211346669</c:v>
                </c:pt>
                <c:pt idx="2">
                  <c:v>0.14816694904751768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05-4EF6-8952-DEC5E7BF888F}"/>
            </c:ext>
          </c:extLst>
        </c:ser>
        <c:ser>
          <c:idx val="2"/>
          <c:order val="2"/>
          <c:tx>
            <c:strRef>
              <c:f>'7. Matemática y NSE'!$B$7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NSE'!$C$4:$E$4</c:f>
              <c:strCache>
                <c:ptCount val="3"/>
                <c:pt idx="0">
                  <c:v>Bajo</c:v>
                </c:pt>
                <c:pt idx="1">
                  <c:v>Medio</c:v>
                </c:pt>
                <c:pt idx="2">
                  <c:v>Alto</c:v>
                </c:pt>
              </c:strCache>
            </c:strRef>
          </c:cat>
          <c:val>
            <c:numRef>
              <c:f>'7. Matemática y NSE'!$C$7:$E$7</c:f>
              <c:numCache>
                <c:formatCode>0.0%</c:formatCode>
                <c:ptCount val="3"/>
                <c:pt idx="0">
                  <c:v>0.2527543941938622</c:v>
                </c:pt>
                <c:pt idx="1">
                  <c:v>0.42253352751126966</c:v>
                </c:pt>
                <c:pt idx="2">
                  <c:v>0.45987904579121364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05-4EF6-8952-DEC5E7BF888F}"/>
            </c:ext>
          </c:extLst>
        </c:ser>
        <c:ser>
          <c:idx val="3"/>
          <c:order val="3"/>
          <c:tx>
            <c:strRef>
              <c:f>'7. Matemática y NSE'!$B$8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NSE'!$C$4:$E$4</c:f>
              <c:strCache>
                <c:ptCount val="3"/>
                <c:pt idx="0">
                  <c:v>Bajo</c:v>
                </c:pt>
                <c:pt idx="1">
                  <c:v>Medio</c:v>
                </c:pt>
                <c:pt idx="2">
                  <c:v>Alto</c:v>
                </c:pt>
              </c:strCache>
            </c:strRef>
          </c:cat>
          <c:val>
            <c:numRef>
              <c:f>'7. Matemática y NSE'!$C$8:$E$8</c:f>
              <c:numCache>
                <c:formatCode>0.0%</c:formatCode>
                <c:ptCount val="3"/>
                <c:pt idx="0">
                  <c:v>7.2418171763911077E-2</c:v>
                </c:pt>
                <c:pt idx="1">
                  <c:v>0.15070758200263962</c:v>
                </c:pt>
                <c:pt idx="2">
                  <c:v>0.29121480649286491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05-4EF6-8952-DEC5E7BF888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52379912"/>
        <c:axId val="1951450119"/>
      </c:barChart>
      <c:catAx>
        <c:axId val="115237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951450119"/>
        <c:crosses val="autoZero"/>
        <c:auto val="1"/>
        <c:lblAlgn val="ctr"/>
        <c:lblOffset val="100"/>
        <c:noMultiLvlLbl val="0"/>
      </c:catAx>
      <c:valAx>
        <c:axId val="1951450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152379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ontserrat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 Matemática y NSE'!$C$20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NSE'!$B$21:$B$24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Matemática y NSE'!$C$21:$C$24</c:f>
              <c:numCache>
                <c:formatCode>0.0%</c:formatCode>
                <c:ptCount val="4"/>
                <c:pt idx="0">
                  <c:v>0.255</c:v>
                </c:pt>
                <c:pt idx="1">
                  <c:v>0.26900000000000002</c:v>
                </c:pt>
                <c:pt idx="2">
                  <c:v>0.32900000000000001</c:v>
                </c:pt>
                <c:pt idx="3">
                  <c:v>0.14699999999999999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D3-43FA-BD36-946C7D5AFAE8}"/>
            </c:ext>
          </c:extLst>
        </c:ser>
        <c:ser>
          <c:idx val="1"/>
          <c:order val="1"/>
          <c:tx>
            <c:strRef>
              <c:f>'7. Matemática y NSE'!$D$20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NSE'!$B$21:$B$24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Matemática y NSE'!$D$21:$D$24</c:f>
              <c:numCache>
                <c:formatCode>0%</c:formatCode>
                <c:ptCount val="4"/>
                <c:pt idx="0" formatCode="0.0%">
                  <c:v>0.29599999999999999</c:v>
                </c:pt>
                <c:pt idx="1">
                  <c:v>0.27</c:v>
                </c:pt>
                <c:pt idx="2" formatCode="0.0%">
                  <c:v>0.30599999999999999</c:v>
                </c:pt>
                <c:pt idx="3" formatCode="0.0%">
                  <c:v>0.128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D3-43FA-BD36-946C7D5AFAE8}"/>
            </c:ext>
          </c:extLst>
        </c:ser>
        <c:ser>
          <c:idx val="2"/>
          <c:order val="2"/>
          <c:tx>
            <c:strRef>
              <c:f>'7. Matemática y NSE'!$E$20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NSE'!$B$21:$B$24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Matemática y NSE'!$E$21:$E$24</c:f>
              <c:numCache>
                <c:formatCode>0.0%</c:formatCode>
                <c:ptCount val="4"/>
                <c:pt idx="0">
                  <c:v>0.40889480744529794</c:v>
                </c:pt>
                <c:pt idx="1">
                  <c:v>0.26593262659684197</c:v>
                </c:pt>
                <c:pt idx="2">
                  <c:v>0.2527543941938622</c:v>
                </c:pt>
                <c:pt idx="3">
                  <c:v>7.2418171763911077E-2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D3-43FA-BD36-946C7D5AFAE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55728271"/>
        <c:axId val="1155712463"/>
      </c:barChart>
      <c:catAx>
        <c:axId val="115572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12463"/>
        <c:crosses val="autoZero"/>
        <c:auto val="1"/>
        <c:lblAlgn val="ctr"/>
        <c:lblOffset val="100"/>
        <c:noMultiLvlLbl val="0"/>
      </c:catAx>
      <c:valAx>
        <c:axId val="115571246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2827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 Matemática y NSE'!$C$37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5.3981106612686052E-3"/>
                  <c:y val="-5.1282051282051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81-491A-A4F6-06F2F0A7EA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NSE'!$B$38:$B$41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Matemática y NSE'!$C$38:$C$41</c:f>
              <c:numCache>
                <c:formatCode>0.0%</c:formatCode>
                <c:ptCount val="4"/>
                <c:pt idx="0">
                  <c:v>0.17499999999999999</c:v>
                </c:pt>
                <c:pt idx="1">
                  <c:v>0.245</c:v>
                </c:pt>
                <c:pt idx="2">
                  <c:v>0.40799999999999997</c:v>
                </c:pt>
                <c:pt idx="3">
                  <c:v>0.17199999999999999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81-491A-A4F6-06F2F0A7EAEE}"/>
            </c:ext>
          </c:extLst>
        </c:ser>
        <c:ser>
          <c:idx val="1"/>
          <c:order val="1"/>
          <c:tx>
            <c:strRef>
              <c:f>'7. Matemática y NSE'!$D$37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NSE'!$B$38:$B$41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Matemática y NSE'!$D$38:$D$41</c:f>
              <c:numCache>
                <c:formatCode>0.0%</c:formatCode>
                <c:ptCount val="4"/>
                <c:pt idx="0">
                  <c:v>0.191</c:v>
                </c:pt>
                <c:pt idx="1">
                  <c:v>0.24099999999999999</c:v>
                </c:pt>
                <c:pt idx="2">
                  <c:v>0.39600000000000002</c:v>
                </c:pt>
                <c:pt idx="3">
                  <c:v>0.17199999999999999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81-491A-A4F6-06F2F0A7EAEE}"/>
            </c:ext>
          </c:extLst>
        </c:ser>
        <c:ser>
          <c:idx val="2"/>
          <c:order val="2"/>
          <c:tx>
            <c:strRef>
              <c:f>'7. Matemática y NSE'!$E$37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1.6194331983805668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81-491A-A4F6-06F2F0A7EA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NSE'!$B$38:$B$41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Matemática y NSE'!$E$38:$E$41</c:f>
              <c:numCache>
                <c:formatCode>0.0%</c:formatCode>
                <c:ptCount val="4"/>
                <c:pt idx="0">
                  <c:v>0.19893637837266051</c:v>
                </c:pt>
                <c:pt idx="1">
                  <c:v>0.22782251211346669</c:v>
                </c:pt>
                <c:pt idx="2">
                  <c:v>0.42253352751126966</c:v>
                </c:pt>
                <c:pt idx="3">
                  <c:v>0.15070758200263962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81-491A-A4F6-06F2F0A7EAE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55728271"/>
        <c:axId val="1155712463"/>
      </c:barChart>
      <c:catAx>
        <c:axId val="115572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12463"/>
        <c:crosses val="autoZero"/>
        <c:auto val="1"/>
        <c:lblAlgn val="ctr"/>
        <c:lblOffset val="100"/>
        <c:noMultiLvlLbl val="0"/>
      </c:catAx>
      <c:valAx>
        <c:axId val="115571246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2827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 Matemática y NSE'!$C$54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1.3495276653171391E-2"/>
                  <c:y val="-1.8648018648018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EC-4C0E-8C8C-9E02880525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NSE'!$B$55:$B$58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Matemática y NSE'!$C$55:$C$58</c:f>
              <c:numCache>
                <c:formatCode>0.0%</c:formatCode>
                <c:ptCount val="4"/>
                <c:pt idx="0">
                  <c:v>7.0999999999999994E-2</c:v>
                </c:pt>
                <c:pt idx="1">
                  <c:v>0.127</c:v>
                </c:pt>
                <c:pt idx="2">
                  <c:v>0.39900000000000002</c:v>
                </c:pt>
                <c:pt idx="3">
                  <c:v>0.40300000000000002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EC-4C0E-8C8C-9E0288052552}"/>
            </c:ext>
          </c:extLst>
        </c:ser>
        <c:ser>
          <c:idx val="1"/>
          <c:order val="1"/>
          <c:tx>
            <c:strRef>
              <c:f>'7. Matemática y NSE'!$D$54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NSE'!$B$55:$B$58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Matemática y NSE'!$D$55:$D$58</c:f>
              <c:numCache>
                <c:formatCode>0.0%</c:formatCode>
                <c:ptCount val="4"/>
                <c:pt idx="0">
                  <c:v>8.2000000000000003E-2</c:v>
                </c:pt>
                <c:pt idx="1">
                  <c:v>0.13600000000000001</c:v>
                </c:pt>
                <c:pt idx="2">
                  <c:v>0.39600000000000002</c:v>
                </c:pt>
                <c:pt idx="3">
                  <c:v>0.38600000000000001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EC-4C0E-8C8C-9E0288052552}"/>
            </c:ext>
          </c:extLst>
        </c:ser>
        <c:ser>
          <c:idx val="2"/>
          <c:order val="2"/>
          <c:tx>
            <c:strRef>
              <c:f>'7. Matemática y NSE'!$E$54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Matemática y NSE'!$B$55:$B$58</c:f>
              <c:strCache>
                <c:ptCount val="4"/>
                <c:pt idx="0">
                  <c:v>Por debajo del nivel básico</c:v>
                </c:pt>
                <c:pt idx="1">
                  <c:v>Básico</c:v>
                </c:pt>
                <c:pt idx="2">
                  <c:v>Satisfactorio</c:v>
                </c:pt>
                <c:pt idx="3">
                  <c:v>Avanzado</c:v>
                </c:pt>
              </c:strCache>
            </c:strRef>
          </c:cat>
          <c:val>
            <c:numRef>
              <c:f>'7. Matemática y NSE'!$E$55:$E$58</c:f>
              <c:numCache>
                <c:formatCode>0.0%</c:formatCode>
                <c:ptCount val="4"/>
                <c:pt idx="0">
                  <c:v>0.10073919866836885</c:v>
                </c:pt>
                <c:pt idx="1">
                  <c:v>0.14816694904751768</c:v>
                </c:pt>
                <c:pt idx="2">
                  <c:v>0.45987904579121364</c:v>
                </c:pt>
                <c:pt idx="3">
                  <c:v>0.29121480649286491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EC-4C0E-8C8C-9E02880525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55728271"/>
        <c:axId val="1155712463"/>
      </c:barChart>
      <c:catAx>
        <c:axId val="115572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12463"/>
        <c:crosses val="autoZero"/>
        <c:auto val="1"/>
        <c:lblAlgn val="ctr"/>
        <c:lblOffset val="100"/>
        <c:noMultiLvlLbl val="0"/>
      </c:catAx>
      <c:valAx>
        <c:axId val="115571246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15572827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07602590068742E-2"/>
          <c:y val="5.6323611523190029E-2"/>
          <c:w val="0.86814719292819442"/>
          <c:h val="0.69542541401180669"/>
        </c:manualLayout>
      </c:layout>
      <c:lineChart>
        <c:grouping val="standard"/>
        <c:varyColors val="0"/>
        <c:ser>
          <c:idx val="0"/>
          <c:order val="0"/>
          <c:tx>
            <c:strRef>
              <c:f>'7. Matemática y NSE'!$B$72</c:f>
              <c:strCache>
                <c:ptCount val="1"/>
                <c:pt idx="0">
                  <c:v>Bajo</c:v>
                </c:pt>
              </c:strCache>
            </c:strRef>
          </c:tx>
          <c:spPr>
            <a:ln w="12700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12700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'7. Matemática y NSE'!$C$71:$E$71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'7. Matemática y NSE'!$C$72:$E$72</c:f>
              <c:numCache>
                <c:formatCode>General</c:formatCode>
                <c:ptCount val="3"/>
                <c:pt idx="0">
                  <c:v>477.8</c:v>
                </c:pt>
                <c:pt idx="1">
                  <c:v>467.2</c:v>
                </c:pt>
                <c:pt idx="2">
                  <c:v>439.2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09-4C72-86D2-306B4715815A}"/>
            </c:ext>
          </c:extLst>
        </c:ser>
        <c:ser>
          <c:idx val="1"/>
          <c:order val="1"/>
          <c:tx>
            <c:strRef>
              <c:f>'7. Matemática y NSE'!$B$73</c:f>
              <c:strCache>
                <c:ptCount val="1"/>
                <c:pt idx="0">
                  <c:v>Medio</c:v>
                </c:pt>
              </c:strCache>
            </c:strRef>
          </c:tx>
          <c:spPr>
            <a:ln w="12700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12700">
                <a:solidFill>
                  <a:srgbClr val="18A09C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09-4C72-86D2-306B4715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'7. Matemática y NSE'!$C$71:$E$71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'7. Matemática y NSE'!$C$73:$E$73</c:f>
              <c:numCache>
                <c:formatCode>General</c:formatCode>
                <c:ptCount val="3"/>
                <c:pt idx="0">
                  <c:v>495.6</c:v>
                </c:pt>
                <c:pt idx="1">
                  <c:v>493.2</c:v>
                </c:pt>
                <c:pt idx="2">
                  <c:v>488.9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09-4C72-86D2-306B4715815A}"/>
            </c:ext>
          </c:extLst>
        </c:ser>
        <c:ser>
          <c:idx val="2"/>
          <c:order val="2"/>
          <c:tx>
            <c:strRef>
              <c:f>'7. Matemática y NSE'!$B$74</c:f>
              <c:strCache>
                <c:ptCount val="1"/>
                <c:pt idx="0">
                  <c:v>Alto</c:v>
                </c:pt>
              </c:strCache>
            </c:strRef>
          </c:tx>
          <c:spPr>
            <a:ln w="12700" cap="rnd">
              <a:solidFill>
                <a:srgbClr val="45658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5658D"/>
              </a:solidFill>
              <a:ln w="12700">
                <a:solidFill>
                  <a:srgbClr val="45658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'7. Matemática y NSE'!$C$71:$E$71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'7. Matemática y NSE'!$C$74:$E$74</c:f>
              <c:numCache>
                <c:formatCode>General</c:formatCode>
                <c:ptCount val="3"/>
                <c:pt idx="0">
                  <c:v>560.1</c:v>
                </c:pt>
                <c:pt idx="1">
                  <c:v>554.5</c:v>
                </c:pt>
                <c:pt idx="2">
                  <c:v>532.6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09-4C72-86D2-306B4715815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42666928"/>
        <c:axId val="642670208"/>
      </c:lineChart>
      <c:catAx>
        <c:axId val="64266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642670208"/>
        <c:crosses val="autoZero"/>
        <c:auto val="1"/>
        <c:lblAlgn val="ctr"/>
        <c:lblOffset val="100"/>
        <c:noMultiLvlLbl val="0"/>
      </c:catAx>
      <c:valAx>
        <c:axId val="642670208"/>
        <c:scaling>
          <c:orientation val="minMax"/>
          <c:max val="650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642666928"/>
        <c:crosses val="autoZero"/>
        <c:crossBetween val="between"/>
        <c:majorUnit val="100"/>
        <c:min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'7.2. Posesión recursos'!$B$6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recursos'!$C$4:$F$5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recursos'!$C$6:$F$6</c:f>
              <c:numCache>
                <c:formatCode>0.0%</c:formatCode>
                <c:ptCount val="4"/>
                <c:pt idx="0">
                  <c:v>6.9154216184786912E-2</c:v>
                </c:pt>
                <c:pt idx="1">
                  <c:v>0.16775340469256306</c:v>
                </c:pt>
                <c:pt idx="2">
                  <c:v>0.1801653917022201</c:v>
                </c:pt>
                <c:pt idx="3">
                  <c:v>0.34531723735364567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4D-404F-9149-9B149644C67C}"/>
            </c:ext>
          </c:extLst>
        </c:ser>
        <c:ser>
          <c:idx val="1"/>
          <c:order val="1"/>
          <c:tx>
            <c:strRef>
              <c:f>'7.2. Posesión recursos'!$B$7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recursos'!$C$4:$F$5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recursos'!$C$7:$F$7</c:f>
              <c:numCache>
                <c:formatCode>0.0%</c:formatCode>
                <c:ptCount val="4"/>
                <c:pt idx="0">
                  <c:v>0.1584994511325121</c:v>
                </c:pt>
                <c:pt idx="1">
                  <c:v>0.29231578655514406</c:v>
                </c:pt>
                <c:pt idx="2">
                  <c:v>0.20845942705130929</c:v>
                </c:pt>
                <c:pt idx="3">
                  <c:v>0.25192330449918843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4D-404F-9149-9B149644C67C}"/>
            </c:ext>
          </c:extLst>
        </c:ser>
        <c:ser>
          <c:idx val="2"/>
          <c:order val="2"/>
          <c:tx>
            <c:strRef>
              <c:f>'7.2. Posesión recursos'!$B$8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recursos'!$C$4:$F$5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recursos'!$C$8:$F$8</c:f>
              <c:numCache>
                <c:formatCode>0.0%</c:formatCode>
                <c:ptCount val="4"/>
                <c:pt idx="0">
                  <c:v>0.36991565669790177</c:v>
                </c:pt>
                <c:pt idx="1">
                  <c:v>0.36041248392519681</c:v>
                </c:pt>
                <c:pt idx="2">
                  <c:v>0.42744830003494255</c:v>
                </c:pt>
                <c:pt idx="3">
                  <c:v>0.30157621128963058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4D-404F-9149-9B149644C67C}"/>
            </c:ext>
          </c:extLst>
        </c:ser>
        <c:ser>
          <c:idx val="3"/>
          <c:order val="3"/>
          <c:tx>
            <c:strRef>
              <c:f>'7.2. Posesión recursos'!$B$9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recursos'!$C$4:$F$5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recursos'!$C$9:$F$9</c:f>
              <c:numCache>
                <c:formatCode>0.0%</c:formatCode>
                <c:ptCount val="4"/>
                <c:pt idx="0">
                  <c:v>0.40243067598463528</c:v>
                </c:pt>
                <c:pt idx="1">
                  <c:v>0.17951832482707539</c:v>
                </c:pt>
                <c:pt idx="2">
                  <c:v>0.18392688121165354</c:v>
                </c:pt>
                <c:pt idx="3">
                  <c:v>0.10118324685752017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4D-404F-9149-9B149644C67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52379912"/>
        <c:axId val="1951450119"/>
      </c:barChart>
      <c:catAx>
        <c:axId val="115237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951450119"/>
        <c:crosses val="autoZero"/>
        <c:auto val="1"/>
        <c:lblAlgn val="ctr"/>
        <c:lblOffset val="100"/>
        <c:noMultiLvlLbl val="0"/>
      </c:catAx>
      <c:valAx>
        <c:axId val="1951450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152379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ontserrat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'7.2. Posesión recursos'!$B$23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recursos'!$C$21:$F$22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recursos'!$C$23:$F$23</c:f>
              <c:numCache>
                <c:formatCode>0.0%</c:formatCode>
                <c:ptCount val="4"/>
                <c:pt idx="0">
                  <c:v>5.0640316236373634E-2</c:v>
                </c:pt>
                <c:pt idx="1">
                  <c:v>0.12563563253020338</c:v>
                </c:pt>
                <c:pt idx="2">
                  <c:v>0.14158670915942292</c:v>
                </c:pt>
                <c:pt idx="3">
                  <c:v>0.28171272129083769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8B-4943-B003-D36710771659}"/>
            </c:ext>
          </c:extLst>
        </c:ser>
        <c:ser>
          <c:idx val="1"/>
          <c:order val="1"/>
          <c:tx>
            <c:strRef>
              <c:f>'7.2. Posesión recursos'!$B$24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recursos'!$C$21:$F$22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recursos'!$C$24:$F$24</c:f>
              <c:numCache>
                <c:formatCode>0.0%</c:formatCode>
                <c:ptCount val="4"/>
                <c:pt idx="0">
                  <c:v>0.12399122805387845</c:v>
                </c:pt>
                <c:pt idx="1">
                  <c:v>0.24368857040904868</c:v>
                </c:pt>
                <c:pt idx="2">
                  <c:v>0.18198171294301269</c:v>
                </c:pt>
                <c:pt idx="3">
                  <c:v>0.25003183780821286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8B-4943-B003-D36710771659}"/>
            </c:ext>
          </c:extLst>
        </c:ser>
        <c:ser>
          <c:idx val="2"/>
          <c:order val="2"/>
          <c:tx>
            <c:strRef>
              <c:f>'7.2. Posesión recursos'!$B$25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recursos'!$C$21:$F$22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recursos'!$C$25:$F$25</c:f>
              <c:numCache>
                <c:formatCode>0.0%</c:formatCode>
                <c:ptCount val="4"/>
                <c:pt idx="0">
                  <c:v>0.34423511064465045</c:v>
                </c:pt>
                <c:pt idx="1">
                  <c:v>0.38945527381597167</c:v>
                </c:pt>
                <c:pt idx="2">
                  <c:v>0.4485443382271424</c:v>
                </c:pt>
                <c:pt idx="3">
                  <c:v>0.35760845479126296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8B-4943-B003-D36710771659}"/>
            </c:ext>
          </c:extLst>
        </c:ser>
        <c:ser>
          <c:idx val="3"/>
          <c:order val="3"/>
          <c:tx>
            <c:strRef>
              <c:f>'7.2. Posesión recursos'!$B$26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recursos'!$C$21:$F$22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recursos'!$C$26:$F$26</c:f>
              <c:numCache>
                <c:formatCode>0.0%</c:formatCode>
                <c:ptCount val="4"/>
                <c:pt idx="0">
                  <c:v>0.48113334506510969</c:v>
                </c:pt>
                <c:pt idx="1">
                  <c:v>0.2412205232446073</c:v>
                </c:pt>
                <c:pt idx="2">
                  <c:v>0.22788723967044613</c:v>
                </c:pt>
                <c:pt idx="3">
                  <c:v>0.11064698610970655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8B-4943-B003-D3671077165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52379912"/>
        <c:axId val="1951450119"/>
      </c:barChart>
      <c:catAx>
        <c:axId val="115237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951450119"/>
        <c:crosses val="autoZero"/>
        <c:auto val="1"/>
        <c:lblAlgn val="ctr"/>
        <c:lblOffset val="100"/>
        <c:noMultiLvlLbl val="0"/>
      </c:catAx>
      <c:valAx>
        <c:axId val="1951450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152379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ontserrat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'7.2. Posesión recursos'!$B$40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recursos'!$C$38:$F$39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recursos'!$C$40:$F$40</c:f>
              <c:numCache>
                <c:formatCode>0.0%</c:formatCode>
                <c:ptCount val="4"/>
                <c:pt idx="0">
                  <c:v>6.6515193493157973E-2</c:v>
                </c:pt>
                <c:pt idx="1">
                  <c:v>0.11580891306639994</c:v>
                </c:pt>
                <c:pt idx="2">
                  <c:v>0.16606362003995342</c:v>
                </c:pt>
                <c:pt idx="3">
                  <c:v>0.26910415633515195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0-4605-97E4-94BAA6B7FF9C}"/>
            </c:ext>
          </c:extLst>
        </c:ser>
        <c:ser>
          <c:idx val="1"/>
          <c:order val="1"/>
          <c:tx>
            <c:strRef>
              <c:f>'7.2. Posesión recursos'!$B$41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recursos'!$C$38:$F$39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recursos'!$C$41:$F$41</c:f>
              <c:numCache>
                <c:formatCode>0.0%</c:formatCode>
                <c:ptCount val="4"/>
                <c:pt idx="0">
                  <c:v>0.15146841670217587</c:v>
                </c:pt>
                <c:pt idx="1">
                  <c:v>0.22563599893866546</c:v>
                </c:pt>
                <c:pt idx="2">
                  <c:v>0.19550692683626847</c:v>
                </c:pt>
                <c:pt idx="3">
                  <c:v>0.24209515326882991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0-4605-97E4-94BAA6B7FF9C}"/>
            </c:ext>
          </c:extLst>
        </c:ser>
        <c:ser>
          <c:idx val="2"/>
          <c:order val="2"/>
          <c:tx>
            <c:strRef>
              <c:f>'7.2. Posesión recursos'!$B$42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recursos'!$C$38:$F$39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recursos'!$C$42:$F$42</c:f>
              <c:numCache>
                <c:formatCode>0.0%</c:formatCode>
                <c:ptCount val="4"/>
                <c:pt idx="0">
                  <c:v>0.35615681636967012</c:v>
                </c:pt>
                <c:pt idx="1">
                  <c:v>0.38092940691019112</c:v>
                </c:pt>
                <c:pt idx="2">
                  <c:v>0.43115855975414197</c:v>
                </c:pt>
                <c:pt idx="3">
                  <c:v>0.3674526794201915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0-4605-97E4-94BAA6B7FF9C}"/>
            </c:ext>
          </c:extLst>
        </c:ser>
        <c:ser>
          <c:idx val="3"/>
          <c:order val="3"/>
          <c:tx>
            <c:strRef>
              <c:f>'7.2. Posesión recursos'!$B$43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recursos'!$C$38:$F$39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recursos'!$C$43:$F$43</c:f>
              <c:numCache>
                <c:formatCode>0.0%</c:formatCode>
                <c:ptCount val="4"/>
                <c:pt idx="0">
                  <c:v>0.42585957343479008</c:v>
                </c:pt>
                <c:pt idx="1">
                  <c:v>0.27762568108459551</c:v>
                </c:pt>
                <c:pt idx="2">
                  <c:v>0.20727089336960486</c:v>
                </c:pt>
                <c:pt idx="3">
                  <c:v>0.12134801097584351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20-4605-97E4-94BAA6B7F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52379912"/>
        <c:axId val="1951450119"/>
      </c:barChart>
      <c:catAx>
        <c:axId val="115237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951450119"/>
        <c:crosses val="autoZero"/>
        <c:auto val="1"/>
        <c:lblAlgn val="ctr"/>
        <c:lblOffset val="100"/>
        <c:noMultiLvlLbl val="0"/>
      </c:catAx>
      <c:valAx>
        <c:axId val="1951450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152379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ontserrat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'6.1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Lengua'!$C$37:$F$37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Lengua'!$C$38:$F$38</c:f>
              <c:numCache>
                <c:formatCode>0.0%</c:formatCode>
                <c:ptCount val="4"/>
                <c:pt idx="0">
                  <c:v>8.5000000000000006E-2</c:v>
                </c:pt>
                <c:pt idx="1">
                  <c:v>6.4000000000000001E-2</c:v>
                </c:pt>
                <c:pt idx="2">
                  <c:v>0.02</c:v>
                </c:pt>
                <c:pt idx="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6-46E7-81F2-C97A989B394C}"/>
            </c:ext>
          </c:extLst>
        </c:ser>
        <c:ser>
          <c:idx val="1"/>
          <c:order val="1"/>
          <c:tx>
            <c:strRef>
              <c:f>'6.1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Lengua'!$C$37:$F$37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Lengua'!$C$39:$F$39</c:f>
              <c:numCache>
                <c:formatCode>0.0%</c:formatCode>
                <c:ptCount val="4"/>
                <c:pt idx="0">
                  <c:v>0.14000000000000001</c:v>
                </c:pt>
                <c:pt idx="1">
                  <c:v>0.10100000000000001</c:v>
                </c:pt>
                <c:pt idx="2">
                  <c:v>7.1999999999999995E-2</c:v>
                </c:pt>
                <c:pt idx="3">
                  <c:v>9.2999999999999999E-2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6-46E7-81F2-C97A989B394C}"/>
            </c:ext>
          </c:extLst>
        </c:ser>
        <c:ser>
          <c:idx val="2"/>
          <c:order val="2"/>
          <c:tx>
            <c:strRef>
              <c:f>'6.1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Lengua'!$C$37:$F$37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Lengua'!$C$40:$F$40</c:f>
              <c:numCache>
                <c:formatCode>0.0%</c:formatCode>
                <c:ptCount val="4"/>
                <c:pt idx="0">
                  <c:v>0.35299999999999998</c:v>
                </c:pt>
                <c:pt idx="1">
                  <c:v>0.313</c:v>
                </c:pt>
                <c:pt idx="2">
                  <c:v>0.33600000000000002</c:v>
                </c:pt>
                <c:pt idx="3">
                  <c:v>0.32300000000000001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86-46E7-81F2-C97A989B394C}"/>
            </c:ext>
          </c:extLst>
        </c:ser>
        <c:ser>
          <c:idx val="3"/>
          <c:order val="3"/>
          <c:tx>
            <c:strRef>
              <c:f>'6.1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Lengua'!$C$37:$F$37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Lengua'!$C$41:$F$41</c:f>
              <c:numCache>
                <c:formatCode>0.0%</c:formatCode>
                <c:ptCount val="4"/>
                <c:pt idx="0">
                  <c:v>0.42199999999999999</c:v>
                </c:pt>
                <c:pt idx="1">
                  <c:v>0.52200000000000002</c:v>
                </c:pt>
                <c:pt idx="2">
                  <c:v>0.57199999999999995</c:v>
                </c:pt>
                <c:pt idx="3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6-46E7-81F2-C97A989B394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'7.2. Posesión recursos'!$B$58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recursos'!$C$56:$F$57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recursos'!$C$58:$F$58</c:f>
              <c:numCache>
                <c:formatCode>0.0%</c:formatCode>
                <c:ptCount val="4"/>
                <c:pt idx="0">
                  <c:v>6.0598368832977367E-2</c:v>
                </c:pt>
                <c:pt idx="1">
                  <c:v>0.13705079354727029</c:v>
                </c:pt>
                <c:pt idx="2">
                  <c:v>0.15723131158047751</c:v>
                </c:pt>
                <c:pt idx="3">
                  <c:v>0.30784666151773071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40-43E1-8A4C-269B50CAF555}"/>
            </c:ext>
          </c:extLst>
        </c:ser>
        <c:ser>
          <c:idx val="1"/>
          <c:order val="1"/>
          <c:tx>
            <c:strRef>
              <c:f>'7.2. Posesión recursos'!$B$59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recursos'!$C$56:$F$57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recursos'!$C$59:$F$59</c:f>
              <c:numCache>
                <c:formatCode>0.0%</c:formatCode>
                <c:ptCount val="4"/>
                <c:pt idx="0">
                  <c:v>0.1401974197071488</c:v>
                </c:pt>
                <c:pt idx="1">
                  <c:v>0.26140537827208327</c:v>
                </c:pt>
                <c:pt idx="2">
                  <c:v>0.19152071112520311</c:v>
                </c:pt>
                <c:pt idx="3">
                  <c:v>0.25960044454758735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40-43E1-8A4C-269B50CAF555}"/>
            </c:ext>
          </c:extLst>
        </c:ser>
        <c:ser>
          <c:idx val="2"/>
          <c:order val="2"/>
          <c:tx>
            <c:strRef>
              <c:f>'7.2. Posesión recursos'!$B$60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recursos'!$C$56:$F$57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recursos'!$C$60:$F$60</c:f>
              <c:numCache>
                <c:formatCode>0.0%</c:formatCode>
                <c:ptCount val="4"/>
                <c:pt idx="0">
                  <c:v>0.35442692365270673</c:v>
                </c:pt>
                <c:pt idx="1">
                  <c:v>0.38960471159748372</c:v>
                </c:pt>
                <c:pt idx="2">
                  <c:v>0.43963167008213788</c:v>
                </c:pt>
                <c:pt idx="3">
                  <c:v>0.33865394832824303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40-43E1-8A4C-269B50CAF555}"/>
            </c:ext>
          </c:extLst>
        </c:ser>
        <c:ser>
          <c:idx val="3"/>
          <c:order val="3"/>
          <c:tx>
            <c:strRef>
              <c:f>'7.2. Posesión recursos'!$B$61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recursos'!$C$56:$F$57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recursos'!$C$61:$F$61</c:f>
              <c:numCache>
                <c:formatCode>0.0%</c:formatCode>
                <c:ptCount val="4"/>
                <c:pt idx="0">
                  <c:v>0.44477728780687686</c:v>
                </c:pt>
                <c:pt idx="1">
                  <c:v>0.21193911658319725</c:v>
                </c:pt>
                <c:pt idx="2">
                  <c:v>0.21161630721215693</c:v>
                </c:pt>
                <c:pt idx="3">
                  <c:v>9.3898945606524259E-2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40-43E1-8A4C-269B50CAF55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52379912"/>
        <c:axId val="1951450119"/>
      </c:barChart>
      <c:catAx>
        <c:axId val="115237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951450119"/>
        <c:crosses val="autoZero"/>
        <c:auto val="1"/>
        <c:lblAlgn val="ctr"/>
        <c:lblOffset val="100"/>
        <c:noMultiLvlLbl val="0"/>
      </c:catAx>
      <c:valAx>
        <c:axId val="1951450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152379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ontserrat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'7.2. Posesión recursos'!$B$76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recursos'!$C$74:$F$75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recursos'!$C$76:$F$76</c:f>
              <c:numCache>
                <c:formatCode>0.0%</c:formatCode>
                <c:ptCount val="4"/>
                <c:pt idx="0">
                  <c:v>8.9925684218268812E-2</c:v>
                </c:pt>
                <c:pt idx="1">
                  <c:v>8.3608616919004064E-2</c:v>
                </c:pt>
                <c:pt idx="2">
                  <c:v>0.21497381451879799</c:v>
                </c:pt>
                <c:pt idx="3">
                  <c:v>0.20776498219272085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A5-4379-A267-EC3C93D7C385}"/>
            </c:ext>
          </c:extLst>
        </c:ser>
        <c:ser>
          <c:idx val="1"/>
          <c:order val="1"/>
          <c:tx>
            <c:strRef>
              <c:f>'7.2. Posesión recursos'!$B$77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recursos'!$C$74:$F$75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recursos'!$C$77:$F$77</c:f>
              <c:numCache>
                <c:formatCode>0.0%</c:formatCode>
                <c:ptCount val="4"/>
                <c:pt idx="0">
                  <c:v>0.18671186298390707</c:v>
                </c:pt>
                <c:pt idx="1">
                  <c:v>0.18951152724373632</c:v>
                </c:pt>
                <c:pt idx="2">
                  <c:v>0.21770778207598179</c:v>
                </c:pt>
                <c:pt idx="3">
                  <c:v>0.21800349865981805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A5-4379-A267-EC3C93D7C385}"/>
            </c:ext>
          </c:extLst>
        </c:ser>
        <c:ser>
          <c:idx val="2"/>
          <c:order val="2"/>
          <c:tx>
            <c:strRef>
              <c:f>'7.2. Posesión recursos'!$B$78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recursos'!$C$74:$F$75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recursos'!$C$78:$F$78</c:f>
              <c:numCache>
                <c:formatCode>0.0%</c:formatCode>
                <c:ptCount val="4"/>
                <c:pt idx="0">
                  <c:v>0.36667633408627714</c:v>
                </c:pt>
                <c:pt idx="1">
                  <c:v>0.39683048041396707</c:v>
                </c:pt>
                <c:pt idx="2">
                  <c:v>0.4004273933785315</c:v>
                </c:pt>
                <c:pt idx="3">
                  <c:v>0.41090108568426298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A5-4379-A267-EC3C93D7C385}"/>
            </c:ext>
          </c:extLst>
        </c:ser>
        <c:ser>
          <c:idx val="3"/>
          <c:order val="3"/>
          <c:tx>
            <c:strRef>
              <c:f>'7.2. Posesión recursos'!$B$79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'7.2. Posesión recursos'!$C$74:$F$75</c:f>
              <c:multiLvlStrCache>
                <c:ptCount val="4"/>
                <c:lvl>
                  <c:pt idx="0">
                    <c:v>Sí</c:v>
                  </c:pt>
                  <c:pt idx="1">
                    <c:v>No, no responde</c:v>
                  </c:pt>
                  <c:pt idx="2">
                    <c:v>Sí</c:v>
                  </c:pt>
                  <c:pt idx="3">
                    <c:v>No, no responde</c:v>
                  </c:pt>
                </c:lvl>
                <c:lvl>
                  <c:pt idx="0">
                    <c:v>Lengua</c:v>
                  </c:pt>
                  <c:pt idx="2">
                    <c:v>Matemática</c:v>
                  </c:pt>
                </c:lvl>
              </c:multiLvlStrCache>
            </c:multiLvlStrRef>
          </c:cat>
          <c:val>
            <c:numRef>
              <c:f>'7.2. Posesión recursos'!$C$79:$F$79</c:f>
              <c:numCache>
                <c:formatCode>0.0%</c:formatCode>
                <c:ptCount val="4"/>
                <c:pt idx="0">
                  <c:v>0.35668611871146694</c:v>
                </c:pt>
                <c:pt idx="1">
                  <c:v>0.3300493754232855</c:v>
                </c:pt>
                <c:pt idx="2">
                  <c:v>0.16689101002689596</c:v>
                </c:pt>
                <c:pt idx="3">
                  <c:v>0.16333043346319687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A5-4379-A267-EC3C93D7C38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52379912"/>
        <c:axId val="1951450119"/>
      </c:barChart>
      <c:catAx>
        <c:axId val="115237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951450119"/>
        <c:crosses val="autoZero"/>
        <c:auto val="1"/>
        <c:lblAlgn val="ctr"/>
        <c:lblOffset val="100"/>
        <c:noMultiLvlLbl val="0"/>
      </c:catAx>
      <c:valAx>
        <c:axId val="1951450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152379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ontserrat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'6.1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Lengua'!$C$71:$F$71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Lengua'!$C$72:$F$72</c:f>
              <c:numCache>
                <c:formatCode>0.0%</c:formatCode>
                <c:ptCount val="4"/>
                <c:pt idx="0">
                  <c:v>0.17199999999999999</c:v>
                </c:pt>
                <c:pt idx="1">
                  <c:v>0.14299999999999999</c:v>
                </c:pt>
                <c:pt idx="2">
                  <c:v>6.8000000000000005E-2</c:v>
                </c:pt>
                <c:pt idx="3">
                  <c:v>9.4E-2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C5-4015-A221-2C06A149BE84}"/>
            </c:ext>
          </c:extLst>
        </c:ser>
        <c:ser>
          <c:idx val="1"/>
          <c:order val="1"/>
          <c:tx>
            <c:strRef>
              <c:f>'6.1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Lengua'!$C$71:$F$71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Lengua'!$C$73:$F$73</c:f>
              <c:numCache>
                <c:formatCode>0.0%</c:formatCode>
                <c:ptCount val="4"/>
                <c:pt idx="0">
                  <c:v>0.22900000000000001</c:v>
                </c:pt>
                <c:pt idx="1">
                  <c:v>0.185</c:v>
                </c:pt>
                <c:pt idx="2">
                  <c:v>0.17</c:v>
                </c:pt>
                <c:pt idx="3">
                  <c:v>0.192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C5-4015-A221-2C06A149BE84}"/>
            </c:ext>
          </c:extLst>
        </c:ser>
        <c:ser>
          <c:idx val="2"/>
          <c:order val="2"/>
          <c:tx>
            <c:strRef>
              <c:f>'6.1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Lengua'!$C$71:$F$71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Lengua'!$C$74:$F$74</c:f>
              <c:numCache>
                <c:formatCode>0.0%</c:formatCode>
                <c:ptCount val="4"/>
                <c:pt idx="0">
                  <c:v>0.35299999999999998</c:v>
                </c:pt>
                <c:pt idx="1">
                  <c:v>0.34599999999999997</c:v>
                </c:pt>
                <c:pt idx="2">
                  <c:v>0.39700000000000002</c:v>
                </c:pt>
                <c:pt idx="3">
                  <c:v>0.36699999999999999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C5-4015-A221-2C06A149BE84}"/>
            </c:ext>
          </c:extLst>
        </c:ser>
        <c:ser>
          <c:idx val="3"/>
          <c:order val="3"/>
          <c:tx>
            <c:strRef>
              <c:f>'6.1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Lengua'!$C$71:$F$71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Lengua'!$C$75:$F$75</c:f>
              <c:numCache>
                <c:formatCode>0.0%</c:formatCode>
                <c:ptCount val="4"/>
                <c:pt idx="0">
                  <c:v>0.246</c:v>
                </c:pt>
                <c:pt idx="1">
                  <c:v>0.32600000000000001</c:v>
                </c:pt>
                <c:pt idx="2">
                  <c:v>0.36499999999999999</c:v>
                </c:pt>
                <c:pt idx="3">
                  <c:v>0.34799999999999998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C5-4015-A221-2C06A149BE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'6.1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Lengua'!$C$88:$F$88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Lengua'!$C$89:$F$89</c:f>
              <c:numCache>
                <c:formatCode>0.0%</c:formatCode>
                <c:ptCount val="4"/>
                <c:pt idx="0">
                  <c:v>0.249</c:v>
                </c:pt>
                <c:pt idx="1">
                  <c:v>0.16400000000000001</c:v>
                </c:pt>
                <c:pt idx="2">
                  <c:v>9.6000000000000002E-2</c:v>
                </c:pt>
                <c:pt idx="3">
                  <c:v>0.11799999999999999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D-4C5C-8C9B-719609BB1F15}"/>
            </c:ext>
          </c:extLst>
        </c:ser>
        <c:ser>
          <c:idx val="1"/>
          <c:order val="1"/>
          <c:tx>
            <c:strRef>
              <c:f>'6.1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Lengua'!$C$88:$F$88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Lengua'!$C$90:$F$90</c:f>
              <c:numCache>
                <c:formatCode>0.0%</c:formatCode>
                <c:ptCount val="4"/>
                <c:pt idx="0">
                  <c:v>0.29599999999999999</c:v>
                </c:pt>
                <c:pt idx="1">
                  <c:v>0.19800000000000001</c:v>
                </c:pt>
                <c:pt idx="2">
                  <c:v>0.224</c:v>
                </c:pt>
                <c:pt idx="3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D-4C5C-8C9B-719609BB1F15}"/>
            </c:ext>
          </c:extLst>
        </c:ser>
        <c:ser>
          <c:idx val="2"/>
          <c:order val="2"/>
          <c:tx>
            <c:strRef>
              <c:f>'6.1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Lengua'!$C$88:$F$88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Lengua'!$C$91:$F$91</c:f>
              <c:numCache>
                <c:formatCode>0.0%</c:formatCode>
                <c:ptCount val="4"/>
                <c:pt idx="0">
                  <c:v>0.32200000000000001</c:v>
                </c:pt>
                <c:pt idx="1">
                  <c:v>0.33700000000000002</c:v>
                </c:pt>
                <c:pt idx="2">
                  <c:v>0.40799999999999997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CD-4C5C-8C9B-719609BB1F15}"/>
            </c:ext>
          </c:extLst>
        </c:ser>
        <c:ser>
          <c:idx val="3"/>
          <c:order val="3"/>
          <c:tx>
            <c:strRef>
              <c:f>'6.1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Lengua'!$C$88:$F$88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Lengua'!$C$92:$F$92</c:f>
              <c:numCache>
                <c:formatCode>0.0%</c:formatCode>
                <c:ptCount val="4"/>
                <c:pt idx="0">
                  <c:v>0.13300000000000001</c:v>
                </c:pt>
                <c:pt idx="1">
                  <c:v>0.30099999999999999</c:v>
                </c:pt>
                <c:pt idx="2">
                  <c:v>0.27200000000000002</c:v>
                </c:pt>
                <c:pt idx="3">
                  <c:v>0.28100000000000003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CD-4C5C-8C9B-719609BB1F1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'6.1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Lengua'!$C$105:$F$105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Lengua'!$C$106:$F$106</c:f>
              <c:numCache>
                <c:formatCode>0.0%</c:formatCode>
                <c:ptCount val="4"/>
                <c:pt idx="0">
                  <c:v>0.191</c:v>
                </c:pt>
                <c:pt idx="1">
                  <c:v>0.16400000000000001</c:v>
                </c:pt>
                <c:pt idx="2">
                  <c:v>7.9000000000000001E-2</c:v>
                </c:pt>
                <c:pt idx="3">
                  <c:v>9.0999999999999998E-2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B5-4169-8CC3-0E15861732C8}"/>
            </c:ext>
          </c:extLst>
        </c:ser>
        <c:ser>
          <c:idx val="1"/>
          <c:order val="1"/>
          <c:tx>
            <c:strRef>
              <c:f>'6.1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Lengua'!$C$105:$F$105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Lengua'!$C$107:$F$107</c:f>
              <c:numCache>
                <c:formatCode>0.0%</c:formatCode>
                <c:ptCount val="4"/>
                <c:pt idx="0">
                  <c:v>0.25600000000000001</c:v>
                </c:pt>
                <c:pt idx="1">
                  <c:v>0.2</c:v>
                </c:pt>
                <c:pt idx="2">
                  <c:v>0.188</c:v>
                </c:pt>
                <c:pt idx="3">
                  <c:v>0.191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B5-4169-8CC3-0E15861732C8}"/>
            </c:ext>
          </c:extLst>
        </c:ser>
        <c:ser>
          <c:idx val="2"/>
          <c:order val="2"/>
          <c:tx>
            <c:strRef>
              <c:f>'6.1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Lengua'!$C$105:$F$105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Lengua'!$C$108:$F$108</c:f>
              <c:numCache>
                <c:formatCode>0.0%</c:formatCode>
                <c:ptCount val="4"/>
                <c:pt idx="0">
                  <c:v>0.34200000000000003</c:v>
                </c:pt>
                <c:pt idx="1">
                  <c:v>0.33700000000000002</c:v>
                </c:pt>
                <c:pt idx="2">
                  <c:v>0.39800000000000002</c:v>
                </c:pt>
                <c:pt idx="3">
                  <c:v>0.36799999999999999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B5-4169-8CC3-0E15861732C8}"/>
            </c:ext>
          </c:extLst>
        </c:ser>
        <c:ser>
          <c:idx val="3"/>
          <c:order val="3"/>
          <c:tx>
            <c:strRef>
              <c:f>'6.1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Lengua'!$C$105:$F$105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Lengua'!$C$109:$F$109</c:f>
              <c:numCache>
                <c:formatCode>0.0%</c:formatCode>
                <c:ptCount val="4"/>
                <c:pt idx="0">
                  <c:v>0.21099999999999999</c:v>
                </c:pt>
                <c:pt idx="1">
                  <c:v>0.29899999999999999</c:v>
                </c:pt>
                <c:pt idx="2">
                  <c:v>0.33500000000000002</c:v>
                </c:pt>
                <c:pt idx="3">
                  <c:v>0.35099999999999998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B5-4169-8CC3-0E15861732C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'6.1 Resultados Lengua'!$B$123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Lengua'!$C$122:$F$122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Lengua'!$C$123:$F$123</c:f>
              <c:numCache>
                <c:formatCode>0.0%</c:formatCode>
                <c:ptCount val="4"/>
                <c:pt idx="0">
                  <c:v>0.16500000000000001</c:v>
                </c:pt>
                <c:pt idx="1">
                  <c:v>0.124</c:v>
                </c:pt>
                <c:pt idx="2">
                  <c:v>0.06</c:v>
                </c:pt>
                <c:pt idx="3">
                  <c:v>8.3000000000000004E-2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6-4AEA-969A-7F8D7C8B679B}"/>
            </c:ext>
          </c:extLst>
        </c:ser>
        <c:ser>
          <c:idx val="1"/>
          <c:order val="1"/>
          <c:tx>
            <c:strRef>
              <c:f>'6.1 Resultados Lengua'!$B$124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Lengua'!$C$122:$F$122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Lengua'!$C$124:$F$124</c:f>
              <c:numCache>
                <c:formatCode>0.0%</c:formatCode>
                <c:ptCount val="4"/>
                <c:pt idx="0">
                  <c:v>0.216</c:v>
                </c:pt>
                <c:pt idx="1">
                  <c:v>0.17100000000000001</c:v>
                </c:pt>
                <c:pt idx="2">
                  <c:v>0.161</c:v>
                </c:pt>
                <c:pt idx="3">
                  <c:v>0.17699999999999999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76-4AEA-969A-7F8D7C8B679B}"/>
            </c:ext>
          </c:extLst>
        </c:ser>
        <c:ser>
          <c:idx val="2"/>
          <c:order val="2"/>
          <c:tx>
            <c:strRef>
              <c:f>'6.1 Resultados Lengua'!$B$125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Lengua'!$C$122:$F$122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Lengua'!$C$125:$F$125</c:f>
              <c:numCache>
                <c:formatCode>0.0%</c:formatCode>
                <c:ptCount val="4"/>
                <c:pt idx="0">
                  <c:v>0.36199999999999999</c:v>
                </c:pt>
                <c:pt idx="1">
                  <c:v>0.35199999999999998</c:v>
                </c:pt>
                <c:pt idx="2">
                  <c:v>0.4</c:v>
                </c:pt>
                <c:pt idx="3">
                  <c:v>0.373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76-4AEA-969A-7F8D7C8B679B}"/>
            </c:ext>
          </c:extLst>
        </c:ser>
        <c:ser>
          <c:idx val="3"/>
          <c:order val="3"/>
          <c:tx>
            <c:strRef>
              <c:f>'6.1 Resultados Lengua'!$B$126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'6.1 Resultados Lengua'!$C$122:$F$122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'6.1 Resultados Lengua'!$C$126:$F$126</c:f>
              <c:numCache>
                <c:formatCode>0.0%</c:formatCode>
                <c:ptCount val="4"/>
                <c:pt idx="0">
                  <c:v>0.25700000000000001</c:v>
                </c:pt>
                <c:pt idx="1">
                  <c:v>0.35299999999999998</c:v>
                </c:pt>
                <c:pt idx="2">
                  <c:v>0.379</c:v>
                </c:pt>
                <c:pt idx="3">
                  <c:v>0.36699999999999999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76-4AEA-969A-7F8D7C8B679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07602590068742E-2"/>
          <c:y val="5.6323611523190029E-2"/>
          <c:w val="0.86814719292819442"/>
          <c:h val="0.69542541401180669"/>
        </c:manualLayout>
      </c:layout>
      <c:lineChart>
        <c:grouping val="standard"/>
        <c:varyColors val="0"/>
        <c:ser>
          <c:idx val="0"/>
          <c:order val="0"/>
          <c:tx>
            <c:strRef>
              <c:f>'6.1 Resultados Lengua'!$B$56</c:f>
              <c:strCache>
                <c:ptCount val="1"/>
                <c:pt idx="0">
                  <c:v>Total</c:v>
                </c:pt>
              </c:strCache>
            </c:strRef>
          </c:tx>
          <c:spPr>
            <a:ln w="12700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12700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'6.1 Resultados Lengua'!$C$55:$E$55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'6.1 Resultados Lengua'!$C$56:$E$56</c:f>
              <c:numCache>
                <c:formatCode>0.0%</c:formatCode>
                <c:ptCount val="3"/>
                <c:pt idx="0">
                  <c:v>0.66800000000000004</c:v>
                </c:pt>
                <c:pt idx="1">
                  <c:v>0.753</c:v>
                </c:pt>
                <c:pt idx="2">
                  <c:v>0.70900000000000007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C4-4AD6-9E14-9227EC14AB42}"/>
            </c:ext>
          </c:extLst>
        </c:ser>
        <c:ser>
          <c:idx val="1"/>
          <c:order val="1"/>
          <c:tx>
            <c:strRef>
              <c:f>'6.1 Resultados Lengua'!$B$57</c:f>
              <c:strCache>
                <c:ptCount val="1"/>
                <c:pt idx="0">
                  <c:v>Estatal</c:v>
                </c:pt>
              </c:strCache>
            </c:strRef>
          </c:tx>
          <c:spPr>
            <a:ln w="12700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12700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'6.1 Resultados Lengua'!$C$55:$E$55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'6.1 Resultados Lengua'!$C$57:$E$57</c:f>
              <c:numCache>
                <c:formatCode>0.0%</c:formatCode>
                <c:ptCount val="3"/>
                <c:pt idx="0">
                  <c:v>0.60799999999999998</c:v>
                </c:pt>
                <c:pt idx="1">
                  <c:v>0.69499999999999995</c:v>
                </c:pt>
                <c:pt idx="2">
                  <c:v>0.65100000000000002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C4-4AD6-9E14-9227EC14AB42}"/>
            </c:ext>
          </c:extLst>
        </c:ser>
        <c:ser>
          <c:idx val="2"/>
          <c:order val="2"/>
          <c:tx>
            <c:strRef>
              <c:f>'6.1 Resultados Lengua'!$B$58</c:f>
              <c:strCache>
                <c:ptCount val="1"/>
                <c:pt idx="0">
                  <c:v>Privada</c:v>
                </c:pt>
              </c:strCache>
            </c:strRef>
          </c:tx>
          <c:spPr>
            <a:ln w="12700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12700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'6.1 Resultados Lengua'!$C$55:$E$55</c:f>
              <c:numCache>
                <c:formatCode>General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</c:numCache>
            </c:numRef>
          </c:cat>
          <c:val>
            <c:numRef>
              <c:f>'6.1 Resultados Lengua'!$C$58:$E$58</c:f>
              <c:numCache>
                <c:formatCode>0.0%</c:formatCode>
                <c:ptCount val="3"/>
                <c:pt idx="0">
                  <c:v>0.83399999999999996</c:v>
                </c:pt>
                <c:pt idx="1">
                  <c:v>0.90800000000000003</c:v>
                </c:pt>
                <c:pt idx="2">
                  <c:v>0.873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C4-4AD6-9E14-9227EC14AB4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42666928"/>
        <c:axId val="642670208"/>
      </c:lineChart>
      <c:catAx>
        <c:axId val="64266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642670208"/>
        <c:crosses val="autoZero"/>
        <c:auto val="1"/>
        <c:lblAlgn val="ctr"/>
        <c:lblOffset val="100"/>
        <c:noMultiLvlLbl val="0"/>
      </c:catAx>
      <c:valAx>
        <c:axId val="6426702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642666928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'6.2.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Matemática'!$C$3:$F$3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Matemática'!$C$4:$F$4</c:f>
              <c:numCache>
                <c:formatCode>0.0%</c:formatCode>
                <c:ptCount val="4"/>
                <c:pt idx="0">
                  <c:v>0.218</c:v>
                </c:pt>
                <c:pt idx="1">
                  <c:v>0.18</c:v>
                </c:pt>
                <c:pt idx="2">
                  <c:v>0.19600000000000001</c:v>
                </c:pt>
                <c:pt idx="3">
                  <c:v>0.224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8B-473E-A1E4-40AD06A29D56}"/>
            </c:ext>
          </c:extLst>
        </c:ser>
        <c:ser>
          <c:idx val="1"/>
          <c:order val="1"/>
          <c:tx>
            <c:strRef>
              <c:f>'6.2.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Matemática'!$C$3:$F$3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Matemática'!$C$5:$F$5</c:f>
              <c:numCache>
                <c:formatCode>0.0%</c:formatCode>
                <c:ptCount val="4"/>
                <c:pt idx="0">
                  <c:v>0.26500000000000001</c:v>
                </c:pt>
                <c:pt idx="1">
                  <c:v>0.23400000000000001</c:v>
                </c:pt>
                <c:pt idx="2">
                  <c:v>0.23</c:v>
                </c:pt>
                <c:pt idx="3" formatCode="0%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8B-473E-A1E4-40AD06A29D56}"/>
            </c:ext>
          </c:extLst>
        </c:ser>
        <c:ser>
          <c:idx val="2"/>
          <c:order val="2"/>
          <c:tx>
            <c:strRef>
              <c:f>'6.2.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Matemática'!$C$3:$F$3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Matemática'!$C$6:$F$6</c:f>
              <c:numCache>
                <c:formatCode>0.0%</c:formatCode>
                <c:ptCount val="4"/>
                <c:pt idx="0">
                  <c:v>0.39400000000000002</c:v>
                </c:pt>
                <c:pt idx="1">
                  <c:v>0.38900000000000001</c:v>
                </c:pt>
                <c:pt idx="2">
                  <c:v>0.379</c:v>
                </c:pt>
                <c:pt idx="3">
                  <c:v>0.39500000000000002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8B-473E-A1E4-40AD06A29D56}"/>
            </c:ext>
          </c:extLst>
        </c:ser>
        <c:ser>
          <c:idx val="3"/>
          <c:order val="3"/>
          <c:tx>
            <c:strRef>
              <c:f>'6.2.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'6.2. Resultados Matemática'!$C$3:$F$3</c:f>
              <c:strCache>
                <c:ptCount val="4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</c:strCache>
            </c:strRef>
          </c:cat>
          <c:val>
            <c:numRef>
              <c:f>'6.2. Resultados Matemática'!$C$7:$F$7</c:f>
              <c:numCache>
                <c:formatCode>0.0%</c:formatCode>
                <c:ptCount val="4"/>
                <c:pt idx="0">
                  <c:v>0.123</c:v>
                </c:pt>
                <c:pt idx="1">
                  <c:v>0.19700000000000001</c:v>
                </c:pt>
                <c:pt idx="2">
                  <c:v>0.19500000000000001</c:v>
                </c:pt>
                <c:pt idx="3" formatCode="0%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8B-473E-A1E4-40AD06A29D5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259271"/>
        <c:axId val="205295623"/>
      </c:barChart>
      <c:catAx>
        <c:axId val="205259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205295623"/>
        <c:crosses val="autoZero"/>
        <c:auto val="1"/>
        <c:lblAlgn val="ctr"/>
        <c:lblOffset val="100"/>
        <c:noMultiLvlLbl val="0"/>
      </c:catAx>
      <c:valAx>
        <c:axId val="205295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205259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733425</xdr:colOff>
      <xdr:row>3</xdr:row>
      <xdr:rowOff>0</xdr:rowOff>
    </xdr:from>
    <xdr:to>
      <xdr:col>16</xdr:col>
      <xdr:colOff>600075</xdr:colOff>
      <xdr:row>16</xdr:row>
      <xdr:rowOff>66676</xdr:rowOff>
    </xdr:to>
    <xdr:graphicFrame macro="">
      <xdr:nvGraphicFramePr>
        <xdr:cNvPr id="2" name="Gráfico 6">
          <a:extLst>
            <a:ext uri="{FF2B5EF4-FFF2-40B4-BE49-F238E27FC236}">
              <a16:creationId xmlns:a16="http://schemas.microsoft.com/office/drawing/2014/main" id="{00000000-0008-0000-0000-000002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714375</xdr:colOff>
      <xdr:row>18</xdr:row>
      <xdr:rowOff>200025</xdr:rowOff>
    </xdr:from>
    <xdr:to>
      <xdr:col>16</xdr:col>
      <xdr:colOff>581025</xdr:colOff>
      <xdr:row>32</xdr:row>
      <xdr:rowOff>38101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000-000007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752475</xdr:colOff>
      <xdr:row>36</xdr:row>
      <xdr:rowOff>161925</xdr:rowOff>
    </xdr:from>
    <xdr:to>
      <xdr:col>16</xdr:col>
      <xdr:colOff>619125</xdr:colOff>
      <xdr:row>50</xdr:row>
      <xdr:rowOff>38101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746125</xdr:colOff>
      <xdr:row>70</xdr:row>
      <xdr:rowOff>166688</xdr:rowOff>
    </xdr:from>
    <xdr:to>
      <xdr:col>16</xdr:col>
      <xdr:colOff>612775</xdr:colOff>
      <xdr:row>84</xdr:row>
      <xdr:rowOff>42864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746125</xdr:colOff>
      <xdr:row>88</xdr:row>
      <xdr:rowOff>0</xdr:rowOff>
    </xdr:from>
    <xdr:to>
      <xdr:col>16</xdr:col>
      <xdr:colOff>612775</xdr:colOff>
      <xdr:row>101</xdr:row>
      <xdr:rowOff>66676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000-00000A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7937</xdr:colOff>
      <xdr:row>104</xdr:row>
      <xdr:rowOff>182563</xdr:rowOff>
    </xdr:from>
    <xdr:to>
      <xdr:col>16</xdr:col>
      <xdr:colOff>636587</xdr:colOff>
      <xdr:row>118</xdr:row>
      <xdr:rowOff>58739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000-00000B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746125</xdr:colOff>
      <xdr:row>122</xdr:row>
      <xdr:rowOff>7938</xdr:rowOff>
    </xdr:from>
    <xdr:to>
      <xdr:col>16</xdr:col>
      <xdr:colOff>612775</xdr:colOff>
      <xdr:row>135</xdr:row>
      <xdr:rowOff>74614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000-00000C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753340</xdr:colOff>
      <xdr:row>54</xdr:row>
      <xdr:rowOff>143742</xdr:rowOff>
    </xdr:from>
    <xdr:to>
      <xdr:col>16</xdr:col>
      <xdr:colOff>649432</xdr:colOff>
      <xdr:row>67</xdr:row>
      <xdr:rowOff>112568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733425</xdr:colOff>
      <xdr:row>2</xdr:row>
      <xdr:rowOff>19050</xdr:rowOff>
    </xdr:from>
    <xdr:to>
      <xdr:col>16</xdr:col>
      <xdr:colOff>600075</xdr:colOff>
      <xdr:row>15</xdr:row>
      <xdr:rowOff>85726</xdr:rowOff>
    </xdr:to>
    <xdr:graphicFrame macro="">
      <xdr:nvGraphicFramePr>
        <xdr:cNvPr id="2" name="Gráfico 6">
          <a:extLst>
            <a:ext uri="{FF2B5EF4-FFF2-40B4-BE49-F238E27FC236}">
              <a16:creationId xmlns:a16="http://schemas.microsoft.com/office/drawing/2014/main" id="{00000000-0008-0000-0100-000002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752475</xdr:colOff>
      <xdr:row>17</xdr:row>
      <xdr:rowOff>57150</xdr:rowOff>
    </xdr:from>
    <xdr:to>
      <xdr:col>16</xdr:col>
      <xdr:colOff>619125</xdr:colOff>
      <xdr:row>30</xdr:row>
      <xdr:rowOff>123826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742950</xdr:colOff>
      <xdr:row>35</xdr:row>
      <xdr:rowOff>38100</xdr:rowOff>
    </xdr:from>
    <xdr:to>
      <xdr:col>16</xdr:col>
      <xdr:colOff>609600</xdr:colOff>
      <xdr:row>48</xdr:row>
      <xdr:rowOff>104776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68</xdr:row>
      <xdr:rowOff>161925</xdr:rowOff>
    </xdr:from>
    <xdr:to>
      <xdr:col>16</xdr:col>
      <xdr:colOff>628650</xdr:colOff>
      <xdr:row>82</xdr:row>
      <xdr:rowOff>38101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100-000006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9525</xdr:colOff>
      <xdr:row>85</xdr:row>
      <xdr:rowOff>114300</xdr:rowOff>
    </xdr:from>
    <xdr:to>
      <xdr:col>16</xdr:col>
      <xdr:colOff>638175</xdr:colOff>
      <xdr:row>98</xdr:row>
      <xdr:rowOff>152400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100-000007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742950</xdr:colOff>
      <xdr:row>103</xdr:row>
      <xdr:rowOff>9525</xdr:rowOff>
    </xdr:from>
    <xdr:to>
      <xdr:col>16</xdr:col>
      <xdr:colOff>609600</xdr:colOff>
      <xdr:row>116</xdr:row>
      <xdr:rowOff>76201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100-000009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723900</xdr:colOff>
      <xdr:row>120</xdr:row>
      <xdr:rowOff>180975</xdr:rowOff>
    </xdr:from>
    <xdr:to>
      <xdr:col>16</xdr:col>
      <xdr:colOff>590550</xdr:colOff>
      <xdr:row>134</xdr:row>
      <xdr:rowOff>57151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  <a:ext uri="{147F2762-F138-4A5C-976F-8EAC2B608ADB}">
              <a16:predDERef xmlns:a16="http://schemas.microsoft.com/office/drawing/2014/main" pred="{62DBF1CF-AECB-9056-4936-4289917E2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0</xdr:colOff>
      <xdr:row>53</xdr:row>
      <xdr:rowOff>0</xdr:rowOff>
    </xdr:from>
    <xdr:to>
      <xdr:col>16</xdr:col>
      <xdr:colOff>658092</xdr:colOff>
      <xdr:row>65</xdr:row>
      <xdr:rowOff>159326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752475</xdr:colOff>
      <xdr:row>2</xdr:row>
      <xdr:rowOff>28575</xdr:rowOff>
    </xdr:from>
    <xdr:to>
      <xdr:col>16</xdr:col>
      <xdr:colOff>28575</xdr:colOff>
      <xdr:row>16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  <a:ext uri="{147F2762-F138-4A5C-976F-8EAC2B608ADB}">
              <a16:predDERef xmlns:a16="http://schemas.microsoft.com/office/drawing/2014/main" pre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742950</xdr:colOff>
      <xdr:row>18</xdr:row>
      <xdr:rowOff>114300</xdr:rowOff>
    </xdr:from>
    <xdr:to>
      <xdr:col>16</xdr:col>
      <xdr:colOff>114300</xdr:colOff>
      <xdr:row>32</xdr:row>
      <xdr:rowOff>133350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200-000008000000}"/>
            </a:ext>
            <a:ext uri="{147F2762-F138-4A5C-976F-8EAC2B608ADB}">
              <a16:predDERef xmlns:a16="http://schemas.microsoft.com/office/drawing/2014/main" pre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9525</xdr:colOff>
      <xdr:row>36</xdr:row>
      <xdr:rowOff>47625</xdr:rowOff>
    </xdr:from>
    <xdr:to>
      <xdr:col>16</xdr:col>
      <xdr:colOff>142875</xdr:colOff>
      <xdr:row>50</xdr:row>
      <xdr:rowOff>104775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200-000009000000}"/>
            </a:ext>
            <a:ext uri="{147F2762-F138-4A5C-976F-8EAC2B608ADB}">
              <a16:predDERef xmlns:a16="http://schemas.microsoft.com/office/drawing/2014/main" pre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19050</xdr:colOff>
      <xdr:row>53</xdr:row>
      <xdr:rowOff>9525</xdr:rowOff>
    </xdr:from>
    <xdr:to>
      <xdr:col>16</xdr:col>
      <xdr:colOff>152400</xdr:colOff>
      <xdr:row>67</xdr:row>
      <xdr:rowOff>66675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200-00000A000000}"/>
            </a:ext>
            <a:ext uri="{147F2762-F138-4A5C-976F-8EAC2B608ADB}">
              <a16:predDERef xmlns:a16="http://schemas.microsoft.com/office/drawing/2014/main" pred="{7892D86A-FEC9-F1EE-9C18-5B9CCEDC5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9525</xdr:colOff>
      <xdr:row>69</xdr:row>
      <xdr:rowOff>171450</xdr:rowOff>
    </xdr:from>
    <xdr:to>
      <xdr:col>16</xdr:col>
      <xdr:colOff>114300</xdr:colOff>
      <xdr:row>83</xdr:row>
      <xdr:rowOff>161925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200-00000B000000}"/>
            </a:ext>
            <a:ext uri="{147F2762-F138-4A5C-976F-8EAC2B608ADB}">
              <a16:predDERef xmlns:a16="http://schemas.microsoft.com/office/drawing/2014/main" pre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</xdr:row>
      <xdr:rowOff>28575</xdr:rowOff>
    </xdr:from>
    <xdr:to>
      <xdr:col>15</xdr:col>
      <xdr:colOff>742950</xdr:colOff>
      <xdr:row>16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  <a:ext uri="{147F2762-F138-4A5C-976F-8EAC2B608ADB}">
              <a16:predDERef xmlns:a16="http://schemas.microsoft.com/office/drawing/2014/main" pre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733425</xdr:colOff>
      <xdr:row>19</xdr:row>
      <xdr:rowOff>0</xdr:rowOff>
    </xdr:from>
    <xdr:to>
      <xdr:col>16</xdr:col>
      <xdr:colOff>104775</xdr:colOff>
      <xdr:row>33</xdr:row>
      <xdr:rowOff>57150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300-000003000000}"/>
            </a:ext>
            <a:ext uri="{147F2762-F138-4A5C-976F-8EAC2B608ADB}">
              <a16:predDERef xmlns:a16="http://schemas.microsoft.com/office/drawing/2014/main" pre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723900</xdr:colOff>
      <xdr:row>35</xdr:row>
      <xdr:rowOff>161925</xdr:rowOff>
    </xdr:from>
    <xdr:to>
      <xdr:col>16</xdr:col>
      <xdr:colOff>95250</xdr:colOff>
      <xdr:row>49</xdr:row>
      <xdr:rowOff>180975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300-000004000000}"/>
            </a:ext>
            <a:ext uri="{147F2762-F138-4A5C-976F-8EAC2B608ADB}">
              <a16:predDERef xmlns:a16="http://schemas.microsoft.com/office/drawing/2014/main" pre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52</xdr:row>
      <xdr:rowOff>161925</xdr:rowOff>
    </xdr:from>
    <xdr:to>
      <xdr:col>16</xdr:col>
      <xdr:colOff>133350</xdr:colOff>
      <xdr:row>66</xdr:row>
      <xdr:rowOff>180975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300-000005000000}"/>
            </a:ext>
            <a:ext uri="{147F2762-F138-4A5C-976F-8EAC2B608ADB}">
              <a16:predDERef xmlns:a16="http://schemas.microsoft.com/office/drawing/2014/main" pre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71</xdr:row>
      <xdr:rowOff>0</xdr:rowOff>
    </xdr:from>
    <xdr:to>
      <xdr:col>15</xdr:col>
      <xdr:colOff>658092</xdr:colOff>
      <xdr:row>83</xdr:row>
      <xdr:rowOff>159326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733425</xdr:colOff>
      <xdr:row>2</xdr:row>
      <xdr:rowOff>47625</xdr:rowOff>
    </xdr:from>
    <xdr:to>
      <xdr:col>15</xdr:col>
      <xdr:colOff>100499</xdr:colOff>
      <xdr:row>17</xdr:row>
      <xdr:rowOff>141708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  <a:ext uri="{147F2762-F138-4A5C-976F-8EAC2B608ADB}">
              <a16:predDERef xmlns:a16="http://schemas.microsoft.com/office/drawing/2014/main" pre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19</xdr:row>
      <xdr:rowOff>47625</xdr:rowOff>
    </xdr:from>
    <xdr:to>
      <xdr:col>15</xdr:col>
      <xdr:colOff>138599</xdr:colOff>
      <xdr:row>34</xdr:row>
      <xdr:rowOff>141708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400-000003000000}"/>
            </a:ext>
            <a:ext uri="{147F2762-F138-4A5C-976F-8EAC2B608ADB}">
              <a16:predDERef xmlns:a16="http://schemas.microsoft.com/office/drawing/2014/main" pre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37</xdr:row>
      <xdr:rowOff>76200</xdr:rowOff>
    </xdr:from>
    <xdr:to>
      <xdr:col>15</xdr:col>
      <xdr:colOff>129074</xdr:colOff>
      <xdr:row>52</xdr:row>
      <xdr:rowOff>170283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  <a:ext uri="{147F2762-F138-4A5C-976F-8EAC2B608ADB}">
              <a16:predDERef xmlns:a16="http://schemas.microsoft.com/office/drawing/2014/main" pre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54</xdr:row>
      <xdr:rowOff>76200</xdr:rowOff>
    </xdr:from>
    <xdr:to>
      <xdr:col>15</xdr:col>
      <xdr:colOff>119549</xdr:colOff>
      <xdr:row>69</xdr:row>
      <xdr:rowOff>170283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400-000005000000}"/>
            </a:ext>
            <a:ext uri="{147F2762-F138-4A5C-976F-8EAC2B608ADB}">
              <a16:predDERef xmlns:a16="http://schemas.microsoft.com/office/drawing/2014/main" pre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28575</xdr:colOff>
      <xdr:row>73</xdr:row>
      <xdr:rowOff>38100</xdr:rowOff>
    </xdr:from>
    <xdr:to>
      <xdr:col>15</xdr:col>
      <xdr:colOff>157649</xdr:colOff>
      <xdr:row>88</xdr:row>
      <xdr:rowOff>132183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400-000006000000}"/>
            </a:ext>
            <a:ext uri="{147F2762-F138-4A5C-976F-8EAC2B608ADB}">
              <a16:predDERef xmlns:a16="http://schemas.microsoft.com/office/drawing/2014/main" pre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37"/>
  <sheetViews>
    <sheetView topLeftCell="A121" zoomScaleNormal="100" workbookViewId="0">
      <selection activeCell="B137" sqref="B137"/>
    </sheetView>
  </sheetViews>
  <sheetFormatPr defaultColWidth="11.42578125" defaultRowHeight="15"/>
  <cols>
    <col min="1" max="10" width="11.42578125" style="1"/>
    <col min="11" max="16384" width="11.42578125" style="2"/>
  </cols>
  <sheetData>
    <row r="2" spans="2:6" ht="18">
      <c r="B2" s="7" t="s">
        <v>0</v>
      </c>
    </row>
    <row r="3" spans="2:6" ht="18">
      <c r="B3" s="2"/>
    </row>
    <row r="4" spans="2:6">
      <c r="B4" s="3"/>
      <c r="C4" s="3" t="s">
        <v>1</v>
      </c>
      <c r="D4" s="3">
        <v>2016</v>
      </c>
      <c r="E4" s="3">
        <v>2018</v>
      </c>
      <c r="F4" s="3">
        <v>2021</v>
      </c>
    </row>
    <row r="5" spans="2:6">
      <c r="B5" s="3" t="s">
        <v>2</v>
      </c>
      <c r="C5" s="4">
        <v>0.18099999999999999</v>
      </c>
      <c r="D5" s="4">
        <v>0.14499999999999999</v>
      </c>
      <c r="E5" s="4">
        <v>7.0999999999999994E-2</v>
      </c>
      <c r="F5" s="4">
        <v>9.6000000000000002E-2</v>
      </c>
    </row>
    <row r="6" spans="2:6">
      <c r="B6" s="3" t="s">
        <v>3</v>
      </c>
      <c r="C6" s="4">
        <v>0.23599999999999999</v>
      </c>
      <c r="D6" s="4">
        <v>0.187</v>
      </c>
      <c r="E6" s="4">
        <v>0.17599999999999999</v>
      </c>
      <c r="F6" s="4">
        <v>0.19500000000000001</v>
      </c>
    </row>
    <row r="7" spans="2:6">
      <c r="B7" s="3" t="s">
        <v>4</v>
      </c>
      <c r="C7" s="4">
        <v>0.35</v>
      </c>
      <c r="D7" s="4">
        <v>0.34499999999999997</v>
      </c>
      <c r="E7" s="4">
        <v>0.39900000000000002</v>
      </c>
      <c r="F7" s="4">
        <v>0.36799999999999999</v>
      </c>
    </row>
    <row r="8" spans="2:6">
      <c r="B8" s="3" t="s">
        <v>5</v>
      </c>
      <c r="C8" s="4">
        <v>0.23300000000000001</v>
      </c>
      <c r="D8" s="4">
        <v>0.32300000000000001</v>
      </c>
      <c r="E8" s="4">
        <v>0.35399999999999998</v>
      </c>
      <c r="F8" s="4">
        <v>0.34100000000000003</v>
      </c>
    </row>
    <row r="9" spans="2:6">
      <c r="C9" s="5"/>
      <c r="D9" s="5"/>
      <c r="E9" s="5"/>
      <c r="F9" s="5"/>
    </row>
    <row r="10" spans="2:6">
      <c r="C10" s="5"/>
      <c r="D10" s="5"/>
      <c r="E10" s="5"/>
      <c r="F10" s="5"/>
    </row>
    <row r="11" spans="2:6">
      <c r="C11" s="5"/>
      <c r="D11" s="5"/>
      <c r="E11" s="5"/>
      <c r="F11" s="5"/>
    </row>
    <row r="12" spans="2:6">
      <c r="C12" s="5"/>
      <c r="D12" s="5"/>
      <c r="E12" s="5"/>
      <c r="F12" s="5"/>
    </row>
    <row r="13" spans="2:6">
      <c r="C13" s="5"/>
      <c r="D13" s="5"/>
      <c r="E13" s="5"/>
      <c r="F13" s="5"/>
    </row>
    <row r="14" spans="2:6" ht="18">
      <c r="B14" s="7"/>
      <c r="C14" s="5"/>
      <c r="D14" s="5"/>
      <c r="E14" s="5"/>
      <c r="F14" s="5"/>
    </row>
    <row r="15" spans="2:6">
      <c r="C15" s="5"/>
      <c r="D15" s="5"/>
      <c r="E15" s="5"/>
      <c r="F15" s="5"/>
    </row>
    <row r="16" spans="2:6">
      <c r="C16" s="5"/>
      <c r="D16" s="5"/>
      <c r="E16" s="5"/>
      <c r="F16" s="5"/>
    </row>
    <row r="17" spans="2:6">
      <c r="C17" s="5"/>
      <c r="D17" s="5"/>
      <c r="E17" s="5"/>
      <c r="F17" s="5"/>
    </row>
    <row r="18" spans="2:6" ht="18">
      <c r="B18" s="7" t="s">
        <v>6</v>
      </c>
    </row>
    <row r="19" spans="2:6" ht="18">
      <c r="B19" s="2"/>
    </row>
    <row r="20" spans="2:6">
      <c r="B20" s="3"/>
      <c r="C20" s="3" t="s">
        <v>1</v>
      </c>
      <c r="D20" s="3">
        <v>2016</v>
      </c>
      <c r="E20" s="3">
        <v>2018</v>
      </c>
      <c r="F20" s="3">
        <v>2021</v>
      </c>
    </row>
    <row r="21" spans="2:6">
      <c r="B21" s="3" t="s">
        <v>2</v>
      </c>
      <c r="C21" s="4">
        <v>0.21</v>
      </c>
      <c r="D21" s="4">
        <v>0.17399999999999999</v>
      </c>
      <c r="E21" s="4">
        <v>0.09</v>
      </c>
      <c r="F21" s="4">
        <v>0.11799999999999999</v>
      </c>
    </row>
    <row r="22" spans="2:6">
      <c r="B22" s="3" t="s">
        <v>3</v>
      </c>
      <c r="C22" s="4">
        <v>0.26600000000000001</v>
      </c>
      <c r="D22" s="4">
        <v>0.217</v>
      </c>
      <c r="E22" s="4">
        <v>0.215</v>
      </c>
      <c r="F22" s="4">
        <v>0.23100000000000001</v>
      </c>
    </row>
    <row r="23" spans="2:6">
      <c r="B23" s="3" t="s">
        <v>4</v>
      </c>
      <c r="C23" s="4">
        <v>0.34899999999999998</v>
      </c>
      <c r="D23" s="4">
        <v>0.35599999999999998</v>
      </c>
      <c r="E23" s="4">
        <v>0.42199999999999999</v>
      </c>
      <c r="F23" s="4">
        <v>0.38400000000000001</v>
      </c>
    </row>
    <row r="24" spans="2:6">
      <c r="B24" s="3" t="s">
        <v>5</v>
      </c>
      <c r="C24" s="4">
        <v>0.17499999999999999</v>
      </c>
      <c r="D24" s="4">
        <v>0.253</v>
      </c>
      <c r="E24" s="4">
        <v>0.27300000000000002</v>
      </c>
      <c r="F24" s="4">
        <v>0.26700000000000002</v>
      </c>
    </row>
    <row r="26" spans="2:6">
      <c r="C26" s="5"/>
      <c r="D26" s="5"/>
      <c r="E26" s="5"/>
      <c r="F26" s="5"/>
    </row>
    <row r="27" spans="2:6">
      <c r="C27" s="5"/>
      <c r="D27" s="5"/>
      <c r="E27" s="5"/>
      <c r="F27" s="5"/>
    </row>
    <row r="28" spans="2:6">
      <c r="C28" s="5"/>
      <c r="D28" s="5"/>
      <c r="E28" s="5"/>
      <c r="F28" s="5"/>
    </row>
    <row r="29" spans="2:6">
      <c r="C29" s="5"/>
      <c r="D29" s="5"/>
      <c r="E29" s="5"/>
      <c r="F29" s="5"/>
    </row>
    <row r="30" spans="2:6">
      <c r="C30" s="5"/>
      <c r="D30" s="5"/>
      <c r="E30" s="5"/>
      <c r="F30" s="5"/>
    </row>
    <row r="31" spans="2:6">
      <c r="C31" s="5"/>
      <c r="D31" s="5"/>
      <c r="E31" s="5"/>
      <c r="F31" s="5"/>
    </row>
    <row r="32" spans="2:6">
      <c r="C32" s="5"/>
      <c r="D32" s="5"/>
      <c r="E32" s="5"/>
      <c r="F32" s="5"/>
    </row>
    <row r="33" spans="2:6">
      <c r="C33" s="5"/>
      <c r="D33" s="5"/>
      <c r="E33" s="5"/>
      <c r="F33" s="5"/>
    </row>
    <row r="35" spans="2:6" ht="18">
      <c r="B35" s="7" t="s">
        <v>7</v>
      </c>
    </row>
    <row r="36" spans="2:6" ht="18">
      <c r="B36" s="2"/>
    </row>
    <row r="37" spans="2:6">
      <c r="B37" s="3"/>
      <c r="C37" s="3" t="s">
        <v>1</v>
      </c>
      <c r="D37" s="3">
        <v>2016</v>
      </c>
      <c r="E37" s="3">
        <v>2018</v>
      </c>
      <c r="F37" s="3">
        <v>2021</v>
      </c>
    </row>
    <row r="38" spans="2:6">
      <c r="B38" s="3" t="s">
        <v>2</v>
      </c>
      <c r="C38" s="4">
        <v>8.5000000000000006E-2</v>
      </c>
      <c r="D38" s="4">
        <v>6.4000000000000001E-2</v>
      </c>
      <c r="E38" s="4">
        <v>0.02</v>
      </c>
      <c r="F38" s="4">
        <v>3.4000000000000002E-2</v>
      </c>
    </row>
    <row r="39" spans="2:6">
      <c r="B39" s="3" t="s">
        <v>3</v>
      </c>
      <c r="C39" s="4">
        <v>0.14000000000000001</v>
      </c>
      <c r="D39" s="4">
        <v>0.10100000000000001</v>
      </c>
      <c r="E39" s="4">
        <v>7.1999999999999995E-2</v>
      </c>
      <c r="F39" s="4">
        <v>9.2999999999999999E-2</v>
      </c>
    </row>
    <row r="40" spans="2:6">
      <c r="B40" s="3" t="s">
        <v>4</v>
      </c>
      <c r="C40" s="4">
        <v>0.35299999999999998</v>
      </c>
      <c r="D40" s="4">
        <v>0.313</v>
      </c>
      <c r="E40" s="4">
        <v>0.33600000000000002</v>
      </c>
      <c r="F40" s="4">
        <v>0.32300000000000001</v>
      </c>
    </row>
    <row r="41" spans="2:6">
      <c r="B41" s="3" t="s">
        <v>5</v>
      </c>
      <c r="C41" s="4">
        <v>0.42199999999999999</v>
      </c>
      <c r="D41" s="4">
        <v>0.52200000000000002</v>
      </c>
      <c r="E41" s="4">
        <v>0.57199999999999995</v>
      </c>
      <c r="F41" s="4">
        <v>0.55000000000000004</v>
      </c>
    </row>
    <row r="53" spans="2:5" ht="18">
      <c r="B53" s="7" t="s">
        <v>8</v>
      </c>
    </row>
    <row r="54" spans="2:5" ht="18">
      <c r="B54" s="2"/>
    </row>
    <row r="55" spans="2:5">
      <c r="B55" s="3"/>
      <c r="C55" s="3">
        <v>2016</v>
      </c>
      <c r="D55" s="3">
        <v>2018</v>
      </c>
      <c r="E55" s="3">
        <v>2021</v>
      </c>
    </row>
    <row r="56" spans="2:5">
      <c r="B56" s="3" t="s">
        <v>9</v>
      </c>
      <c r="C56" s="6">
        <v>0.66800000000000004</v>
      </c>
      <c r="D56" s="6">
        <v>0.753</v>
      </c>
      <c r="E56" s="6">
        <v>0.70900000000000007</v>
      </c>
    </row>
    <row r="57" spans="2:5">
      <c r="B57" s="3" t="s">
        <v>10</v>
      </c>
      <c r="C57" s="6">
        <v>0.60799999999999998</v>
      </c>
      <c r="D57" s="6">
        <v>0.69499999999999995</v>
      </c>
      <c r="E57" s="6">
        <v>0.65100000000000002</v>
      </c>
    </row>
    <row r="58" spans="2:5">
      <c r="B58" s="3" t="s">
        <v>11</v>
      </c>
      <c r="C58" s="6">
        <v>0.83399999999999996</v>
      </c>
      <c r="D58" s="6">
        <v>0.90800000000000003</v>
      </c>
      <c r="E58" s="6">
        <v>0.873</v>
      </c>
    </row>
    <row r="68" spans="2:6" ht="18"/>
    <row r="69" spans="2:6" ht="18">
      <c r="B69" s="7" t="s">
        <v>12</v>
      </c>
    </row>
    <row r="70" spans="2:6" ht="18">
      <c r="B70" s="2"/>
    </row>
    <row r="71" spans="2:6">
      <c r="B71" s="3"/>
      <c r="C71" s="3" t="s">
        <v>1</v>
      </c>
      <c r="D71" s="3">
        <v>2016</v>
      </c>
      <c r="E71" s="3">
        <v>2018</v>
      </c>
      <c r="F71" s="3">
        <v>2021</v>
      </c>
    </row>
    <row r="72" spans="2:6">
      <c r="B72" s="3" t="s">
        <v>2</v>
      </c>
      <c r="C72" s="4">
        <v>0.17199999999999999</v>
      </c>
      <c r="D72" s="4">
        <v>0.14299999999999999</v>
      </c>
      <c r="E72" s="4">
        <v>6.8000000000000005E-2</v>
      </c>
      <c r="F72" s="4">
        <v>9.4E-2</v>
      </c>
    </row>
    <row r="73" spans="2:6">
      <c r="B73" s="3" t="s">
        <v>3</v>
      </c>
      <c r="C73" s="4">
        <v>0.22900000000000001</v>
      </c>
      <c r="D73" s="4">
        <v>0.185</v>
      </c>
      <c r="E73" s="4">
        <v>0.17</v>
      </c>
      <c r="F73" s="4">
        <v>0.192</v>
      </c>
    </row>
    <row r="74" spans="2:6">
      <c r="B74" s="3" t="s">
        <v>4</v>
      </c>
      <c r="C74" s="4">
        <v>0.35299999999999998</v>
      </c>
      <c r="D74" s="4">
        <v>0.34599999999999997</v>
      </c>
      <c r="E74" s="4">
        <v>0.39700000000000002</v>
      </c>
      <c r="F74" s="4">
        <v>0.36699999999999999</v>
      </c>
    </row>
    <row r="75" spans="2:6">
      <c r="B75" s="3" t="s">
        <v>5</v>
      </c>
      <c r="C75" s="4">
        <v>0.246</v>
      </c>
      <c r="D75" s="4">
        <v>0.32600000000000001</v>
      </c>
      <c r="E75" s="4">
        <v>0.36499999999999999</v>
      </c>
      <c r="F75" s="4">
        <v>0.34799999999999998</v>
      </c>
    </row>
    <row r="86" spans="2:6" ht="18">
      <c r="B86" s="7" t="s">
        <v>13</v>
      </c>
    </row>
    <row r="87" spans="2:6" ht="18">
      <c r="B87" s="2"/>
    </row>
    <row r="88" spans="2:6">
      <c r="B88" s="3"/>
      <c r="C88" s="3" t="s">
        <v>1</v>
      </c>
      <c r="D88" s="3">
        <v>2016</v>
      </c>
      <c r="E88" s="3">
        <v>2018</v>
      </c>
      <c r="F88" s="3">
        <v>2021</v>
      </c>
    </row>
    <row r="89" spans="2:6">
      <c r="B89" s="3" t="s">
        <v>2</v>
      </c>
      <c r="C89" s="4">
        <v>0.249</v>
      </c>
      <c r="D89" s="4">
        <v>0.16400000000000001</v>
      </c>
      <c r="E89" s="4">
        <v>9.6000000000000002E-2</v>
      </c>
      <c r="F89" s="4">
        <v>0.11799999999999999</v>
      </c>
    </row>
    <row r="90" spans="2:6">
      <c r="B90" s="3" t="s">
        <v>3</v>
      </c>
      <c r="C90" s="4">
        <v>0.29599999999999999</v>
      </c>
      <c r="D90" s="4">
        <v>0.19800000000000001</v>
      </c>
      <c r="E90" s="4">
        <v>0.224</v>
      </c>
      <c r="F90" s="4">
        <v>0.22500000000000001</v>
      </c>
    </row>
    <row r="91" spans="2:6">
      <c r="B91" s="3" t="s">
        <v>4</v>
      </c>
      <c r="C91" s="4">
        <v>0.32200000000000001</v>
      </c>
      <c r="D91" s="4">
        <v>0.33700000000000002</v>
      </c>
      <c r="E91" s="4">
        <v>0.40799999999999997</v>
      </c>
      <c r="F91" s="4">
        <v>0.375</v>
      </c>
    </row>
    <row r="92" spans="2:6">
      <c r="B92" s="3" t="s">
        <v>5</v>
      </c>
      <c r="C92" s="4">
        <v>0.13300000000000001</v>
      </c>
      <c r="D92" s="4">
        <v>0.30099999999999999</v>
      </c>
      <c r="E92" s="4">
        <v>0.27200000000000002</v>
      </c>
      <c r="F92" s="4">
        <v>0.28100000000000003</v>
      </c>
    </row>
    <row r="103" spans="2:6" ht="18">
      <c r="B103" s="7" t="s">
        <v>14</v>
      </c>
    </row>
    <row r="104" spans="2:6" ht="18">
      <c r="B104" s="2"/>
    </row>
    <row r="105" spans="2:6">
      <c r="B105" s="3"/>
      <c r="C105" s="3" t="s">
        <v>1</v>
      </c>
      <c r="D105" s="3">
        <v>2016</v>
      </c>
      <c r="E105" s="3">
        <v>2018</v>
      </c>
      <c r="F105" s="3">
        <v>2021</v>
      </c>
    </row>
    <row r="106" spans="2:6">
      <c r="B106" s="3" t="s">
        <v>2</v>
      </c>
      <c r="C106" s="4">
        <v>0.191</v>
      </c>
      <c r="D106" s="4">
        <v>0.16400000000000001</v>
      </c>
      <c r="E106" s="4">
        <v>7.9000000000000001E-2</v>
      </c>
      <c r="F106" s="4">
        <v>9.0999999999999998E-2</v>
      </c>
    </row>
    <row r="107" spans="2:6">
      <c r="B107" s="3" t="s">
        <v>3</v>
      </c>
      <c r="C107" s="4">
        <v>0.25600000000000001</v>
      </c>
      <c r="D107" s="4">
        <v>0.2</v>
      </c>
      <c r="E107" s="4">
        <v>0.188</v>
      </c>
      <c r="F107" s="4">
        <v>0.191</v>
      </c>
    </row>
    <row r="108" spans="2:6">
      <c r="B108" s="3" t="s">
        <v>4</v>
      </c>
      <c r="C108" s="4">
        <v>0.34200000000000003</v>
      </c>
      <c r="D108" s="4">
        <v>0.33700000000000002</v>
      </c>
      <c r="E108" s="4">
        <v>0.39800000000000002</v>
      </c>
      <c r="F108" s="4">
        <v>0.36799999999999999</v>
      </c>
    </row>
    <row r="109" spans="2:6">
      <c r="B109" s="3" t="s">
        <v>5</v>
      </c>
      <c r="C109" s="4">
        <v>0.21099999999999999</v>
      </c>
      <c r="D109" s="4">
        <v>0.29899999999999999</v>
      </c>
      <c r="E109" s="4">
        <v>0.33500000000000002</v>
      </c>
      <c r="F109" s="4">
        <v>0.35099999999999998</v>
      </c>
    </row>
    <row r="120" spans="2:6" ht="18">
      <c r="B120" s="7" t="s">
        <v>15</v>
      </c>
    </row>
    <row r="121" spans="2:6" ht="18">
      <c r="B121" s="2"/>
    </row>
    <row r="122" spans="2:6">
      <c r="B122" s="3"/>
      <c r="C122" s="3" t="s">
        <v>1</v>
      </c>
      <c r="D122" s="3">
        <v>2016</v>
      </c>
      <c r="E122" s="3">
        <v>2018</v>
      </c>
      <c r="F122" s="3">
        <v>2021</v>
      </c>
    </row>
    <row r="123" spans="2:6">
      <c r="B123" s="3" t="s">
        <v>2</v>
      </c>
      <c r="C123" s="4">
        <v>0.16500000000000001</v>
      </c>
      <c r="D123" s="4">
        <v>0.124</v>
      </c>
      <c r="E123" s="4">
        <v>0.06</v>
      </c>
      <c r="F123" s="4">
        <v>8.3000000000000004E-2</v>
      </c>
    </row>
    <row r="124" spans="2:6">
      <c r="B124" s="3" t="s">
        <v>3</v>
      </c>
      <c r="C124" s="4">
        <v>0.216</v>
      </c>
      <c r="D124" s="4">
        <v>0.17100000000000001</v>
      </c>
      <c r="E124" s="4">
        <v>0.161</v>
      </c>
      <c r="F124" s="4">
        <v>0.17699999999999999</v>
      </c>
    </row>
    <row r="125" spans="2:6">
      <c r="B125" s="3" t="s">
        <v>4</v>
      </c>
      <c r="C125" s="4">
        <v>0.36199999999999999</v>
      </c>
      <c r="D125" s="4">
        <v>0.35199999999999998</v>
      </c>
      <c r="E125" s="4">
        <v>0.4</v>
      </c>
      <c r="F125" s="4">
        <v>0.373</v>
      </c>
    </row>
    <row r="126" spans="2:6">
      <c r="B126" s="3" t="s">
        <v>5</v>
      </c>
      <c r="C126" s="4">
        <v>0.25700000000000001</v>
      </c>
      <c r="D126" s="4">
        <v>0.35299999999999998</v>
      </c>
      <c r="E126" s="4">
        <v>0.379</v>
      </c>
      <c r="F126" s="4">
        <v>0.36699999999999999</v>
      </c>
    </row>
    <row r="127" spans="2:6">
      <c r="C127" s="5"/>
      <c r="D127" s="5"/>
      <c r="E127" s="5"/>
      <c r="F127" s="5"/>
    </row>
    <row r="128" spans="2:6">
      <c r="C128" s="5"/>
      <c r="D128" s="5"/>
      <c r="E128" s="5"/>
      <c r="F128" s="5"/>
    </row>
    <row r="129" spans="2:6">
      <c r="C129" s="5"/>
      <c r="D129" s="5"/>
      <c r="E129" s="5"/>
      <c r="F129" s="5"/>
    </row>
    <row r="130" spans="2:6">
      <c r="C130" s="5"/>
      <c r="D130" s="5"/>
      <c r="E130" s="5"/>
      <c r="F130" s="5"/>
    </row>
    <row r="133" spans="2:6">
      <c r="C133" s="5"/>
      <c r="D133" s="5"/>
      <c r="E133" s="5"/>
      <c r="F133" s="5"/>
    </row>
    <row r="134" spans="2:6">
      <c r="C134" s="5"/>
      <c r="D134" s="5"/>
      <c r="E134" s="5"/>
      <c r="F134" s="5"/>
    </row>
    <row r="137" spans="2:6">
      <c r="B137" s="1" t="s">
        <v>16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36"/>
  <sheetViews>
    <sheetView tabSelected="1" topLeftCell="A91" zoomScaleNormal="100" workbookViewId="0">
      <selection activeCell="S99" sqref="S99"/>
    </sheetView>
  </sheetViews>
  <sheetFormatPr defaultColWidth="11.42578125" defaultRowHeight="15"/>
  <cols>
    <col min="1" max="11" width="11.42578125" style="1"/>
    <col min="12" max="16384" width="11.42578125" style="2"/>
  </cols>
  <sheetData>
    <row r="2" spans="2:6" ht="18">
      <c r="B2" s="7" t="s">
        <v>17</v>
      </c>
    </row>
    <row r="3" spans="2:6">
      <c r="B3" s="3"/>
      <c r="C3" s="3" t="s">
        <v>1</v>
      </c>
      <c r="D3" s="3">
        <v>2016</v>
      </c>
      <c r="E3" s="3">
        <v>2018</v>
      </c>
      <c r="F3" s="3">
        <v>2021</v>
      </c>
    </row>
    <row r="4" spans="2:6">
      <c r="B4" s="3" t="s">
        <v>2</v>
      </c>
      <c r="C4" s="4">
        <v>0.218</v>
      </c>
      <c r="D4" s="4">
        <v>0.18</v>
      </c>
      <c r="E4" s="4">
        <v>0.19600000000000001</v>
      </c>
      <c r="F4" s="4">
        <v>0.224</v>
      </c>
    </row>
    <row r="5" spans="2:6">
      <c r="B5" s="3" t="s">
        <v>3</v>
      </c>
      <c r="C5" s="4">
        <v>0.26500000000000001</v>
      </c>
      <c r="D5" s="4">
        <v>0.23400000000000001</v>
      </c>
      <c r="E5" s="4">
        <v>0.23</v>
      </c>
      <c r="F5" s="8">
        <v>0.22</v>
      </c>
    </row>
    <row r="6" spans="2:6">
      <c r="B6" s="3" t="s">
        <v>4</v>
      </c>
      <c r="C6" s="4">
        <v>0.39400000000000002</v>
      </c>
      <c r="D6" s="4">
        <v>0.38900000000000001</v>
      </c>
      <c r="E6" s="4">
        <v>0.379</v>
      </c>
      <c r="F6" s="4">
        <v>0.39500000000000002</v>
      </c>
    </row>
    <row r="7" spans="2:6">
      <c r="B7" s="3" t="s">
        <v>5</v>
      </c>
      <c r="C7" s="4">
        <v>0.123</v>
      </c>
      <c r="D7" s="4">
        <v>0.19700000000000001</v>
      </c>
      <c r="E7" s="4">
        <v>0.19500000000000001</v>
      </c>
      <c r="F7" s="8">
        <v>0.16</v>
      </c>
    </row>
    <row r="17" spans="2:6" ht="18">
      <c r="B17" s="7" t="s">
        <v>18</v>
      </c>
    </row>
    <row r="19" spans="2:6">
      <c r="B19" s="3"/>
      <c r="C19" s="3" t="s">
        <v>1</v>
      </c>
      <c r="D19" s="3">
        <v>2016</v>
      </c>
      <c r="E19" s="3">
        <v>2018</v>
      </c>
      <c r="F19" s="3">
        <v>2021</v>
      </c>
    </row>
    <row r="20" spans="2:6">
      <c r="B20" s="3" t="s">
        <v>2</v>
      </c>
      <c r="C20" s="4">
        <v>0.247</v>
      </c>
      <c r="D20" s="4">
        <v>0.216</v>
      </c>
      <c r="E20" s="4">
        <v>0.23599999999999999</v>
      </c>
      <c r="F20" s="4">
        <v>0.26500000000000001</v>
      </c>
    </row>
    <row r="21" spans="2:6">
      <c r="B21" s="3" t="s">
        <v>3</v>
      </c>
      <c r="C21" s="4">
        <v>0.28999999999999998</v>
      </c>
      <c r="D21" s="4">
        <v>0.26100000000000001</v>
      </c>
      <c r="E21" s="4">
        <v>0.25800000000000001</v>
      </c>
      <c r="F21" s="8">
        <v>0.24</v>
      </c>
    </row>
    <row r="22" spans="2:6">
      <c r="B22" s="3" t="s">
        <v>4</v>
      </c>
      <c r="C22" s="4">
        <v>0.373</v>
      </c>
      <c r="D22" s="4">
        <v>0.371</v>
      </c>
      <c r="E22" s="4">
        <v>0.36099999999999999</v>
      </c>
      <c r="F22" s="4">
        <v>0.371</v>
      </c>
    </row>
    <row r="23" spans="2:6">
      <c r="B23" s="3" t="s">
        <v>5</v>
      </c>
      <c r="C23" s="4">
        <v>0.09</v>
      </c>
      <c r="D23" s="4">
        <v>0.152</v>
      </c>
      <c r="E23" s="4">
        <v>0.14499999999999999</v>
      </c>
      <c r="F23" s="4">
        <v>0.124</v>
      </c>
    </row>
    <row r="34" spans="2:6" ht="18">
      <c r="B34" s="7" t="s">
        <v>19</v>
      </c>
    </row>
    <row r="36" spans="2:6">
      <c r="B36" s="3"/>
      <c r="C36" s="3" t="s">
        <v>1</v>
      </c>
      <c r="D36" s="3">
        <v>2016</v>
      </c>
      <c r="E36" s="3">
        <v>2018</v>
      </c>
      <c r="F36" s="3">
        <v>2021</v>
      </c>
    </row>
    <row r="37" spans="2:6">
      <c r="B37" s="3" t="s">
        <v>2</v>
      </c>
      <c r="C37" s="4">
        <v>0.125</v>
      </c>
      <c r="D37" s="4">
        <v>8.3000000000000004E-2</v>
      </c>
      <c r="E37" s="4">
        <v>8.6999999999999994E-2</v>
      </c>
      <c r="F37" s="4">
        <v>0.111</v>
      </c>
    </row>
    <row r="38" spans="2:6">
      <c r="B38" s="3" t="s">
        <v>3</v>
      </c>
      <c r="C38" s="4">
        <v>0.17899999999999999</v>
      </c>
      <c r="D38" s="4">
        <v>0.16</v>
      </c>
      <c r="E38" s="4">
        <v>0.156</v>
      </c>
      <c r="F38" s="4">
        <v>0.16500000000000001</v>
      </c>
    </row>
    <row r="39" spans="2:6">
      <c r="B39" s="3" t="s">
        <v>4</v>
      </c>
      <c r="C39" s="4">
        <v>0.46300000000000002</v>
      </c>
      <c r="D39" s="4">
        <v>0.438</v>
      </c>
      <c r="E39" s="4">
        <v>0.42699999999999999</v>
      </c>
      <c r="F39" s="4">
        <v>0.46200000000000002</v>
      </c>
    </row>
    <row r="40" spans="2:6">
      <c r="B40" s="3" t="s">
        <v>5</v>
      </c>
      <c r="C40" s="4">
        <v>0.23300000000000001</v>
      </c>
      <c r="D40" s="4">
        <v>0.31900000000000001</v>
      </c>
      <c r="E40" s="4">
        <v>0.33</v>
      </c>
      <c r="F40" s="4">
        <v>0.26200000000000001</v>
      </c>
    </row>
    <row r="52" spans="2:5" ht="18">
      <c r="B52" s="7" t="s">
        <v>20</v>
      </c>
    </row>
    <row r="54" spans="2:5">
      <c r="B54" s="3"/>
      <c r="C54" s="3">
        <v>2016</v>
      </c>
      <c r="D54" s="3">
        <v>2018</v>
      </c>
      <c r="E54" s="3">
        <v>2021</v>
      </c>
    </row>
    <row r="55" spans="2:5">
      <c r="B55" s="3" t="s">
        <v>9</v>
      </c>
      <c r="C55" s="4">
        <v>0.58599999999999997</v>
      </c>
      <c r="D55" s="4">
        <v>0.57399999999999995</v>
      </c>
      <c r="E55" s="4">
        <f>F6+F7</f>
        <v>0.55500000000000005</v>
      </c>
    </row>
    <row r="56" spans="2:5">
      <c r="B56" s="3" t="s">
        <v>10</v>
      </c>
      <c r="C56" s="4">
        <v>0.52400000000000002</v>
      </c>
      <c r="D56" s="4">
        <v>0.50600000000000001</v>
      </c>
      <c r="E56" s="4">
        <f>F22+F23</f>
        <v>0.495</v>
      </c>
    </row>
    <row r="57" spans="2:5">
      <c r="B57" s="3" t="s">
        <v>11</v>
      </c>
      <c r="C57" s="4">
        <v>0.75600000000000001</v>
      </c>
      <c r="D57" s="4">
        <v>0.72699999999999998</v>
      </c>
      <c r="E57" s="4">
        <f>F39+F40</f>
        <v>0.72399999999999998</v>
      </c>
    </row>
    <row r="68" spans="2:6" ht="18">
      <c r="B68" s="7" t="s">
        <v>21</v>
      </c>
    </row>
    <row r="70" spans="2:6">
      <c r="B70" s="3"/>
      <c r="C70" s="3" t="s">
        <v>1</v>
      </c>
      <c r="D70" s="3">
        <v>2016</v>
      </c>
      <c r="E70" s="3">
        <v>2018</v>
      </c>
      <c r="F70" s="3">
        <v>2021</v>
      </c>
    </row>
    <row r="71" spans="2:6">
      <c r="B71" s="3" t="s">
        <v>2</v>
      </c>
      <c r="C71" s="4">
        <v>0.21</v>
      </c>
      <c r="D71" s="4">
        <v>0.18</v>
      </c>
      <c r="E71" s="4">
        <v>0.193</v>
      </c>
      <c r="F71" s="4">
        <v>0.224</v>
      </c>
    </row>
    <row r="72" spans="2:6">
      <c r="B72" s="3" t="s">
        <v>3</v>
      </c>
      <c r="C72" s="4">
        <v>0.26200000000000001</v>
      </c>
      <c r="D72" s="4">
        <v>0.23599999999999999</v>
      </c>
      <c r="E72" s="4">
        <v>0.23100000000000001</v>
      </c>
      <c r="F72" s="4">
        <v>0.223</v>
      </c>
    </row>
    <row r="73" spans="2:6">
      <c r="B73" s="3" t="s">
        <v>4</v>
      </c>
      <c r="C73" s="4">
        <v>0.40100000000000002</v>
      </c>
      <c r="D73" s="4">
        <v>0.39300000000000002</v>
      </c>
      <c r="E73" s="4">
        <v>0.38300000000000001</v>
      </c>
      <c r="F73" s="4">
        <v>0.39800000000000002</v>
      </c>
    </row>
    <row r="74" spans="2:6">
      <c r="B74" s="3" t="s">
        <v>5</v>
      </c>
      <c r="C74" s="4">
        <v>0.127</v>
      </c>
      <c r="D74" s="4">
        <v>0.191</v>
      </c>
      <c r="E74" s="4">
        <v>0.193</v>
      </c>
      <c r="F74" s="4">
        <v>0.156</v>
      </c>
    </row>
    <row r="85" spans="2:6" ht="18">
      <c r="B85" s="7" t="s">
        <v>22</v>
      </c>
    </row>
    <row r="87" spans="2:6">
      <c r="B87" s="3"/>
      <c r="C87" s="3" t="s">
        <v>1</v>
      </c>
      <c r="D87" s="3">
        <v>2016</v>
      </c>
      <c r="E87" s="3">
        <v>2018</v>
      </c>
      <c r="F87" s="3">
        <v>2021</v>
      </c>
    </row>
    <row r="88" spans="2:6">
      <c r="B88" s="3" t="s">
        <v>2</v>
      </c>
      <c r="C88" s="4">
        <v>0.28699999999999998</v>
      </c>
      <c r="D88" s="4">
        <v>0.183</v>
      </c>
      <c r="E88" s="4">
        <v>0.216</v>
      </c>
      <c r="F88" s="8">
        <v>0.23</v>
      </c>
    </row>
    <row r="89" spans="2:6">
      <c r="B89" s="3" t="s">
        <v>3</v>
      </c>
      <c r="C89" s="4">
        <v>0.28999999999999998</v>
      </c>
      <c r="D89" s="4">
        <v>0.219</v>
      </c>
      <c r="E89" s="4">
        <v>0.22600000000000001</v>
      </c>
      <c r="F89" s="4">
        <v>0.19900000000000001</v>
      </c>
    </row>
    <row r="90" spans="2:6">
      <c r="B90" s="3" t="s">
        <v>4</v>
      </c>
      <c r="C90" s="4">
        <v>0.33300000000000002</v>
      </c>
      <c r="D90" s="4">
        <v>0.35199999999999998</v>
      </c>
      <c r="E90" s="4">
        <v>0.34599999999999997</v>
      </c>
      <c r="F90" s="4">
        <v>0.36899999999999999</v>
      </c>
    </row>
    <row r="91" spans="2:6">
      <c r="B91" s="3" t="s">
        <v>5</v>
      </c>
      <c r="C91" s="4">
        <v>0.09</v>
      </c>
      <c r="D91" s="4">
        <v>0.246</v>
      </c>
      <c r="E91" s="4">
        <v>0.21199999999999999</v>
      </c>
      <c r="F91" s="4">
        <v>0.20200000000000001</v>
      </c>
    </row>
    <row r="102" spans="2:6" ht="18">
      <c r="B102" s="7" t="s">
        <v>23</v>
      </c>
    </row>
    <row r="104" spans="2:6">
      <c r="B104" s="3"/>
      <c r="C104" s="3" t="s">
        <v>1</v>
      </c>
      <c r="D104" s="3">
        <v>2016</v>
      </c>
      <c r="E104" s="3">
        <v>2018</v>
      </c>
      <c r="F104" s="3">
        <v>2021</v>
      </c>
    </row>
    <row r="105" spans="2:6">
      <c r="B105" s="3" t="s">
        <v>2</v>
      </c>
      <c r="C105" s="4">
        <v>0.21</v>
      </c>
      <c r="D105" s="4">
        <v>0.17199999999999999</v>
      </c>
      <c r="E105" s="4">
        <v>0.193</v>
      </c>
      <c r="F105" s="4">
        <v>0.19800000000000001</v>
      </c>
    </row>
    <row r="106" spans="2:6">
      <c r="B106" s="3" t="s">
        <v>3</v>
      </c>
      <c r="C106" s="4">
        <v>0.254</v>
      </c>
      <c r="D106" s="4">
        <v>0.22600000000000001</v>
      </c>
      <c r="E106" s="4">
        <v>0.221</v>
      </c>
      <c r="F106" s="4">
        <v>0.20300000000000001</v>
      </c>
    </row>
    <row r="107" spans="2:6">
      <c r="B107" s="3" t="s">
        <v>4</v>
      </c>
      <c r="C107" s="4">
        <v>0.39800000000000002</v>
      </c>
      <c r="D107" s="4">
        <v>0.39300000000000002</v>
      </c>
      <c r="E107" s="4">
        <v>0.374</v>
      </c>
      <c r="F107" s="4">
        <v>0.40799999999999997</v>
      </c>
    </row>
    <row r="108" spans="2:6">
      <c r="B108" s="3" t="s">
        <v>5</v>
      </c>
      <c r="C108" s="4">
        <v>0.13800000000000001</v>
      </c>
      <c r="D108" s="4">
        <v>0.20899999999999999</v>
      </c>
      <c r="E108" s="4">
        <v>0.21199999999999999</v>
      </c>
      <c r="F108" s="4">
        <v>0.191</v>
      </c>
    </row>
    <row r="119" spans="2:6" ht="18">
      <c r="B119" s="7" t="s">
        <v>24</v>
      </c>
    </row>
    <row r="120" spans="2:6" ht="18"/>
    <row r="121" spans="2:6">
      <c r="B121" s="3"/>
      <c r="C121" s="3" t="s">
        <v>1</v>
      </c>
      <c r="D121" s="3">
        <v>2016</v>
      </c>
      <c r="E121" s="3">
        <v>2018</v>
      </c>
      <c r="F121" s="3">
        <v>2021</v>
      </c>
    </row>
    <row r="122" spans="2:6">
      <c r="B122" s="3" t="s">
        <v>2</v>
      </c>
      <c r="C122" s="4">
        <v>0.223</v>
      </c>
      <c r="D122" s="4">
        <v>0.189</v>
      </c>
      <c r="E122" s="4">
        <v>0.19400000000000001</v>
      </c>
      <c r="F122" s="4">
        <v>0.221</v>
      </c>
    </row>
    <row r="123" spans="2:6">
      <c r="B123" s="3" t="s">
        <v>3</v>
      </c>
      <c r="C123" s="4">
        <v>0.27300000000000002</v>
      </c>
      <c r="D123" s="4">
        <v>0.24099999999999999</v>
      </c>
      <c r="E123" s="4">
        <v>0.23899999999999999</v>
      </c>
      <c r="F123" s="8">
        <v>0.23</v>
      </c>
    </row>
    <row r="124" spans="2:6">
      <c r="B124" s="3" t="s">
        <v>4</v>
      </c>
      <c r="C124" s="4">
        <v>0.39300000000000002</v>
      </c>
      <c r="D124" s="4">
        <v>0.38700000000000001</v>
      </c>
      <c r="E124" s="4">
        <v>0.38600000000000001</v>
      </c>
      <c r="F124" s="8">
        <v>0.4</v>
      </c>
    </row>
    <row r="125" spans="2:6">
      <c r="B125" s="3" t="s">
        <v>5</v>
      </c>
      <c r="C125" s="4">
        <v>0.111</v>
      </c>
      <c r="D125" s="4">
        <v>0.183</v>
      </c>
      <c r="E125" s="4">
        <v>0.18099999999999999</v>
      </c>
      <c r="F125" s="4">
        <v>0.14899999999999999</v>
      </c>
    </row>
    <row r="136" spans="2:2">
      <c r="B136" s="1" t="s">
        <v>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112"/>
  <sheetViews>
    <sheetView topLeftCell="A11" workbookViewId="0">
      <selection activeCell="A5" sqref="A5"/>
    </sheetView>
  </sheetViews>
  <sheetFormatPr defaultColWidth="11.42578125" defaultRowHeight="15"/>
  <cols>
    <col min="1" max="10" width="11.42578125" style="1"/>
    <col min="11" max="16384" width="11.42578125" style="2"/>
  </cols>
  <sheetData>
    <row r="2" spans="2:6" ht="18">
      <c r="B2" s="7" t="s">
        <v>26</v>
      </c>
    </row>
    <row r="4" spans="2:6">
      <c r="B4" s="3"/>
      <c r="C4" s="3" t="s">
        <v>27</v>
      </c>
      <c r="D4" s="3" t="s">
        <v>28</v>
      </c>
      <c r="E4" s="3" t="s">
        <v>29</v>
      </c>
    </row>
    <row r="5" spans="2:6">
      <c r="B5" s="3" t="s">
        <v>2</v>
      </c>
      <c r="C5" s="4">
        <v>0.20074461368254984</v>
      </c>
      <c r="D5" s="4">
        <v>7.7841901652931353E-2</v>
      </c>
      <c r="E5" s="4">
        <v>3.3084830190712684E-2</v>
      </c>
      <c r="F5" s="9"/>
    </row>
    <row r="6" spans="2:6">
      <c r="B6" s="3" t="s">
        <v>3</v>
      </c>
      <c r="C6" s="4">
        <v>0.33370706379443132</v>
      </c>
      <c r="D6" s="4">
        <v>0.17916027518936667</v>
      </c>
      <c r="E6" s="4">
        <v>8.7461625659622969E-2</v>
      </c>
      <c r="F6" s="9"/>
    </row>
    <row r="7" spans="2:6">
      <c r="B7" s="3" t="s">
        <v>4</v>
      </c>
      <c r="C7" s="4">
        <v>0.34434675252380165</v>
      </c>
      <c r="D7" s="4">
        <v>0.39628821752738813</v>
      </c>
      <c r="E7" s="4">
        <v>0.30406535706909249</v>
      </c>
      <c r="F7" s="9"/>
    </row>
    <row r="8" spans="2:6">
      <c r="B8" s="3" t="s">
        <v>5</v>
      </c>
      <c r="C8" s="4">
        <v>0.12120156999918744</v>
      </c>
      <c r="D8" s="4">
        <v>0.34670960563011549</v>
      </c>
      <c r="E8" s="4">
        <v>0.57538818708048123</v>
      </c>
      <c r="F8" s="9"/>
    </row>
    <row r="18" spans="2:5" ht="18">
      <c r="B18" s="7" t="s">
        <v>30</v>
      </c>
    </row>
    <row r="19" spans="2:5" ht="18"/>
    <row r="20" spans="2:5">
      <c r="B20" s="3"/>
      <c r="C20" s="3">
        <v>2016</v>
      </c>
      <c r="D20" s="3">
        <v>2018</v>
      </c>
      <c r="E20" s="3">
        <v>2021</v>
      </c>
    </row>
    <row r="21" spans="2:5">
      <c r="B21" s="3" t="s">
        <v>2</v>
      </c>
      <c r="C21" s="4">
        <v>0.21099999999999999</v>
      </c>
      <c r="D21" s="4">
        <v>0.13200000000000001</v>
      </c>
      <c r="E21" s="4">
        <v>0.20074461368254984</v>
      </c>
    </row>
    <row r="22" spans="2:5">
      <c r="B22" s="3" t="s">
        <v>3</v>
      </c>
      <c r="C22" s="4">
        <v>0.245</v>
      </c>
      <c r="D22" s="4">
        <v>0.27800000000000002</v>
      </c>
      <c r="E22" s="4">
        <v>0.33370706379443132</v>
      </c>
    </row>
    <row r="23" spans="2:5">
      <c r="B23" s="3" t="s">
        <v>4</v>
      </c>
      <c r="C23" s="4">
        <v>0.33600000000000002</v>
      </c>
      <c r="D23" s="4">
        <v>0.40600000000000003</v>
      </c>
      <c r="E23" s="4">
        <v>0.34434675252380165</v>
      </c>
    </row>
    <row r="24" spans="2:5">
      <c r="B24" s="3" t="s">
        <v>5</v>
      </c>
      <c r="C24" s="4">
        <v>0.20799999999999999</v>
      </c>
      <c r="D24" s="4">
        <v>0.184</v>
      </c>
      <c r="E24" s="4">
        <v>0.12120156999918744</v>
      </c>
    </row>
    <row r="35" spans="2:5" ht="18">
      <c r="B35" s="7" t="s">
        <v>31</v>
      </c>
    </row>
    <row r="36" spans="2:5" ht="18"/>
    <row r="37" spans="2:5">
      <c r="B37" s="3"/>
      <c r="C37" s="3">
        <v>2016</v>
      </c>
      <c r="D37" s="3">
        <v>2018</v>
      </c>
      <c r="E37" s="3">
        <v>2021</v>
      </c>
    </row>
    <row r="38" spans="2:5">
      <c r="B38" s="3" t="s">
        <v>2</v>
      </c>
      <c r="C38" s="4">
        <v>0.13500000000000001</v>
      </c>
      <c r="D38" s="4">
        <v>6.3E-2</v>
      </c>
      <c r="E38" s="4">
        <v>7.7841901652931353E-2</v>
      </c>
    </row>
    <row r="39" spans="2:5">
      <c r="B39" s="3" t="s">
        <v>3</v>
      </c>
      <c r="C39" s="4">
        <v>0.187</v>
      </c>
      <c r="D39" s="4">
        <v>0.17100000000000001</v>
      </c>
      <c r="E39" s="4">
        <v>0.17916027518936667</v>
      </c>
    </row>
    <row r="40" spans="2:5">
      <c r="B40" s="3" t="s">
        <v>4</v>
      </c>
      <c r="C40" s="4">
        <v>0.36699999999999999</v>
      </c>
      <c r="D40" s="4">
        <v>0.42099999999999999</v>
      </c>
      <c r="E40" s="4">
        <v>0.39628821752738813</v>
      </c>
    </row>
    <row r="41" spans="2:5">
      <c r="B41" s="3" t="s">
        <v>5</v>
      </c>
      <c r="C41" s="4">
        <v>0.311</v>
      </c>
      <c r="D41" s="4">
        <v>0.34499999999999997</v>
      </c>
      <c r="E41" s="4">
        <v>0.34670960563011549</v>
      </c>
    </row>
    <row r="42" spans="2:5">
      <c r="C42" s="5"/>
      <c r="D42" s="5"/>
      <c r="E42" s="5"/>
    </row>
    <row r="43" spans="2:5">
      <c r="C43" s="5"/>
      <c r="D43" s="5"/>
      <c r="E43" s="5"/>
    </row>
    <row r="44" spans="2:5">
      <c r="C44" s="5"/>
      <c r="D44" s="5"/>
      <c r="E44" s="5"/>
    </row>
    <row r="45" spans="2:5">
      <c r="C45" s="5"/>
      <c r="D45" s="5"/>
      <c r="E45" s="5"/>
    </row>
    <row r="46" spans="2:5">
      <c r="C46" s="5"/>
      <c r="D46" s="5"/>
      <c r="E46" s="5"/>
    </row>
    <row r="47" spans="2:5">
      <c r="C47" s="5"/>
      <c r="D47" s="5"/>
      <c r="E47" s="5"/>
    </row>
    <row r="48" spans="2:5">
      <c r="C48" s="5"/>
      <c r="D48" s="5"/>
      <c r="E48" s="5"/>
    </row>
    <row r="49" spans="2:5">
      <c r="C49" s="5"/>
      <c r="D49" s="5"/>
      <c r="E49" s="5"/>
    </row>
    <row r="52" spans="2:5" ht="18">
      <c r="B52" s="7" t="s">
        <v>32</v>
      </c>
    </row>
    <row r="54" spans="2:5">
      <c r="B54" s="3"/>
      <c r="C54" s="3">
        <v>2016</v>
      </c>
      <c r="D54" s="3">
        <v>2018</v>
      </c>
      <c r="E54" s="3">
        <v>2021</v>
      </c>
    </row>
    <row r="55" spans="2:5">
      <c r="B55" s="3" t="s">
        <v>2</v>
      </c>
      <c r="C55" s="4">
        <v>6.8000000000000005E-2</v>
      </c>
      <c r="D55" s="4">
        <v>2.1000000000000001E-2</v>
      </c>
      <c r="E55" s="4">
        <v>3.3084830190712684E-2</v>
      </c>
    </row>
    <row r="56" spans="2:5">
      <c r="B56" s="3" t="s">
        <v>3</v>
      </c>
      <c r="C56" s="4">
        <v>8.5000000000000006E-2</v>
      </c>
      <c r="D56" s="4">
        <v>6.9000000000000006E-2</v>
      </c>
      <c r="E56" s="4">
        <v>8.7461625659622969E-2</v>
      </c>
    </row>
    <row r="57" spans="2:5">
      <c r="B57" s="3" t="s">
        <v>4</v>
      </c>
      <c r="C57" s="4">
        <v>0.26100000000000001</v>
      </c>
      <c r="D57" s="4">
        <v>0.29499999999999998</v>
      </c>
      <c r="E57" s="4">
        <v>0.30406535706909249</v>
      </c>
    </row>
    <row r="58" spans="2:5">
      <c r="B58" s="3" t="s">
        <v>5</v>
      </c>
      <c r="C58" s="4">
        <v>0.58599999999999997</v>
      </c>
      <c r="D58" s="4">
        <v>0.61499999999999999</v>
      </c>
      <c r="E58" s="4">
        <v>0.57538818708048123</v>
      </c>
    </row>
    <row r="59" spans="2:5">
      <c r="C59" s="5"/>
      <c r="D59" s="5"/>
      <c r="E59" s="5"/>
    </row>
    <row r="60" spans="2:5">
      <c r="C60" s="5"/>
      <c r="D60" s="5"/>
      <c r="E60" s="5"/>
    </row>
    <row r="61" spans="2:5">
      <c r="C61" s="5"/>
      <c r="D61" s="5"/>
      <c r="E61" s="5"/>
    </row>
    <row r="62" spans="2:5">
      <c r="C62" s="5"/>
      <c r="D62" s="5"/>
      <c r="E62" s="5"/>
    </row>
    <row r="63" spans="2:5">
      <c r="C63" s="5"/>
      <c r="D63" s="5"/>
      <c r="E63" s="5"/>
    </row>
    <row r="64" spans="2:5">
      <c r="C64" s="5"/>
      <c r="D64" s="5"/>
      <c r="E64" s="5"/>
    </row>
    <row r="65" spans="2:16">
      <c r="C65" s="5"/>
      <c r="D65" s="5"/>
      <c r="E65" s="5"/>
    </row>
    <row r="66" spans="2:16">
      <c r="C66" s="5"/>
      <c r="D66" s="5"/>
      <c r="E66" s="5"/>
    </row>
    <row r="69" spans="2:16" ht="18">
      <c r="B69" s="7" t="s">
        <v>33</v>
      </c>
    </row>
    <row r="71" spans="2:16">
      <c r="B71" s="3"/>
      <c r="C71" s="3">
        <v>2016</v>
      </c>
      <c r="D71" s="3">
        <v>2018</v>
      </c>
      <c r="E71" s="3">
        <v>2021</v>
      </c>
    </row>
    <row r="72" spans="2:16">
      <c r="B72" s="3" t="s">
        <v>27</v>
      </c>
      <c r="C72" s="3">
        <v>469.3</v>
      </c>
      <c r="D72" s="3">
        <v>474.9</v>
      </c>
      <c r="E72" s="3">
        <v>453.2</v>
      </c>
      <c r="K72" s="1"/>
      <c r="L72" s="1"/>
      <c r="M72" s="1"/>
      <c r="N72" s="1"/>
      <c r="O72" s="1"/>
      <c r="P72" s="1"/>
    </row>
    <row r="73" spans="2:16">
      <c r="B73" s="3" t="s">
        <v>28</v>
      </c>
      <c r="C73" s="3">
        <v>498.7</v>
      </c>
      <c r="D73" s="3">
        <v>513.5</v>
      </c>
      <c r="E73" s="3">
        <v>512.70000000000005</v>
      </c>
      <c r="K73" s="1"/>
      <c r="L73" s="1"/>
      <c r="M73" s="1"/>
      <c r="N73" s="1"/>
      <c r="O73" s="1"/>
      <c r="P73" s="1"/>
    </row>
    <row r="74" spans="2:16">
      <c r="B74" s="3" t="s">
        <v>29</v>
      </c>
      <c r="C74" s="3">
        <v>560.20000000000005</v>
      </c>
      <c r="D74" s="3">
        <v>567.9</v>
      </c>
      <c r="E74" s="3">
        <v>562.4</v>
      </c>
      <c r="K74" s="1"/>
      <c r="L74" s="1"/>
      <c r="M74" s="1"/>
      <c r="N74" s="1"/>
      <c r="O74" s="1"/>
      <c r="P74" s="1"/>
    </row>
    <row r="75" spans="2:16">
      <c r="K75" s="1"/>
      <c r="L75" s="1"/>
      <c r="M75" s="1"/>
      <c r="N75" s="1"/>
      <c r="O75" s="1"/>
      <c r="P75" s="1"/>
    </row>
    <row r="76" spans="2:16">
      <c r="K76" s="1"/>
      <c r="L76" s="1"/>
      <c r="M76" s="1"/>
      <c r="N76" s="1"/>
      <c r="O76" s="1"/>
      <c r="P76" s="1"/>
    </row>
    <row r="77" spans="2:16">
      <c r="K77" s="1"/>
      <c r="L77" s="1"/>
      <c r="M77" s="1"/>
      <c r="N77" s="1"/>
      <c r="O77" s="1"/>
      <c r="P77" s="1"/>
    </row>
    <row r="78" spans="2:16">
      <c r="K78" s="1"/>
      <c r="L78" s="1"/>
      <c r="M78" s="1"/>
      <c r="N78" s="1"/>
      <c r="O78" s="1"/>
      <c r="P78" s="1"/>
    </row>
    <row r="79" spans="2:16">
      <c r="K79" s="1"/>
      <c r="L79" s="1"/>
      <c r="M79" s="1"/>
      <c r="N79" s="1"/>
      <c r="O79" s="1"/>
      <c r="P79" s="1"/>
    </row>
    <row r="80" spans="2:16">
      <c r="K80" s="1"/>
      <c r="L80" s="1"/>
      <c r="M80" s="1"/>
      <c r="N80" s="1"/>
      <c r="O80" s="1"/>
      <c r="P80" s="1"/>
    </row>
    <row r="81" spans="11:16">
      <c r="K81" s="1"/>
      <c r="L81" s="1"/>
      <c r="M81" s="1"/>
      <c r="N81" s="1"/>
      <c r="O81" s="1"/>
      <c r="P81" s="1"/>
    </row>
    <row r="82" spans="11:16">
      <c r="K82" s="1"/>
      <c r="L82" s="1"/>
      <c r="M82" s="1"/>
      <c r="N82" s="1"/>
      <c r="O82" s="1"/>
      <c r="P82" s="1"/>
    </row>
    <row r="83" spans="11:16">
      <c r="K83" s="1"/>
      <c r="L83" s="1"/>
      <c r="M83" s="1"/>
      <c r="N83" s="1"/>
      <c r="O83" s="1"/>
      <c r="P83" s="1"/>
    </row>
    <row r="84" spans="11:16">
      <c r="K84" s="1"/>
      <c r="L84" s="1"/>
      <c r="M84" s="1"/>
      <c r="N84" s="1"/>
      <c r="O84" s="1"/>
      <c r="P84" s="1"/>
    </row>
    <row r="85" spans="11:16">
      <c r="K85" s="1"/>
      <c r="L85" s="1"/>
      <c r="M85" s="1"/>
      <c r="N85" s="1"/>
      <c r="O85" s="1"/>
      <c r="P85" s="1"/>
    </row>
    <row r="89" spans="11:16" ht="18"/>
    <row r="112" ht="18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Q117"/>
  <sheetViews>
    <sheetView workbookViewId="0"/>
  </sheetViews>
  <sheetFormatPr defaultColWidth="11.42578125" defaultRowHeight="15"/>
  <cols>
    <col min="1" max="10" width="11.42578125" style="1"/>
    <col min="11" max="16384" width="11.42578125" style="2"/>
  </cols>
  <sheetData>
    <row r="2" spans="2:6" ht="18">
      <c r="B2" s="7" t="s">
        <v>34</v>
      </c>
    </row>
    <row r="3" spans="2:6" ht="18">
      <c r="B3" s="2"/>
    </row>
    <row r="4" spans="2:6">
      <c r="B4" s="3"/>
      <c r="C4" s="3" t="s">
        <v>27</v>
      </c>
      <c r="D4" s="3" t="s">
        <v>28</v>
      </c>
      <c r="E4" s="3" t="s">
        <v>29</v>
      </c>
    </row>
    <row r="5" spans="2:6">
      <c r="B5" s="3" t="s">
        <v>2</v>
      </c>
      <c r="C5" s="4">
        <v>0.40889480744529794</v>
      </c>
      <c r="D5" s="4">
        <v>0.19893637837266051</v>
      </c>
      <c r="E5" s="4">
        <v>0.10073919866836885</v>
      </c>
      <c r="F5" s="10"/>
    </row>
    <row r="6" spans="2:6">
      <c r="B6" s="3" t="s">
        <v>3</v>
      </c>
      <c r="C6" s="4">
        <v>0.26593262659684197</v>
      </c>
      <c r="D6" s="4">
        <v>0.22782251211346669</v>
      </c>
      <c r="E6" s="4">
        <v>0.14816694904751768</v>
      </c>
      <c r="F6" s="10"/>
    </row>
    <row r="7" spans="2:6">
      <c r="B7" s="3" t="s">
        <v>4</v>
      </c>
      <c r="C7" s="4">
        <v>0.2527543941938622</v>
      </c>
      <c r="D7" s="4">
        <v>0.42253352751126966</v>
      </c>
      <c r="E7" s="4">
        <v>0.45987904579121364</v>
      </c>
      <c r="F7" s="10"/>
    </row>
    <row r="8" spans="2:6">
      <c r="B8" s="3" t="s">
        <v>5</v>
      </c>
      <c r="C8" s="4">
        <v>7.2418171763911077E-2</v>
      </c>
      <c r="D8" s="4">
        <v>0.15070758200263962</v>
      </c>
      <c r="E8" s="4">
        <v>0.29121480649286491</v>
      </c>
      <c r="F8" s="10"/>
    </row>
    <row r="9" spans="2:6">
      <c r="C9" s="5"/>
      <c r="D9" s="5"/>
      <c r="E9" s="5"/>
      <c r="F9" s="10"/>
    </row>
    <row r="10" spans="2:6">
      <c r="C10" s="5"/>
      <c r="D10" s="5"/>
      <c r="E10" s="5"/>
      <c r="F10" s="10"/>
    </row>
    <row r="11" spans="2:6">
      <c r="C11" s="5"/>
      <c r="D11" s="5"/>
      <c r="E11" s="5"/>
      <c r="F11" s="10"/>
    </row>
    <row r="12" spans="2:6">
      <c r="C12" s="5"/>
      <c r="D12" s="5"/>
      <c r="E12" s="5"/>
      <c r="F12" s="10"/>
    </row>
    <row r="13" spans="2:6">
      <c r="C13" s="5"/>
      <c r="D13" s="5"/>
      <c r="E13" s="5"/>
      <c r="F13" s="10"/>
    </row>
    <row r="14" spans="2:6">
      <c r="C14" s="5"/>
      <c r="D14" s="5"/>
      <c r="E14" s="5"/>
      <c r="F14" s="10"/>
    </row>
    <row r="15" spans="2:6">
      <c r="C15" s="5"/>
      <c r="D15" s="5"/>
      <c r="E15" s="5"/>
      <c r="F15" s="10"/>
    </row>
    <row r="18" spans="2:6" ht="18">
      <c r="B18" s="7" t="s">
        <v>35</v>
      </c>
    </row>
    <row r="19" spans="2:6" ht="18">
      <c r="B19" s="2"/>
    </row>
    <row r="20" spans="2:6">
      <c r="B20" s="3"/>
      <c r="C20" s="3">
        <v>2016</v>
      </c>
      <c r="D20" s="3">
        <v>2018</v>
      </c>
      <c r="E20" s="3">
        <v>2021</v>
      </c>
    </row>
    <row r="21" spans="2:6">
      <c r="B21" s="3" t="s">
        <v>2</v>
      </c>
      <c r="C21" s="4">
        <v>0.255</v>
      </c>
      <c r="D21" s="4">
        <v>0.29599999999999999</v>
      </c>
      <c r="E21" s="4">
        <v>0.40889480744529794</v>
      </c>
    </row>
    <row r="22" spans="2:6">
      <c r="B22" s="3" t="s">
        <v>3</v>
      </c>
      <c r="C22" s="4">
        <v>0.26900000000000002</v>
      </c>
      <c r="D22" s="8">
        <v>0.27</v>
      </c>
      <c r="E22" s="4">
        <v>0.26593262659684197</v>
      </c>
    </row>
    <row r="23" spans="2:6">
      <c r="B23" s="3" t="s">
        <v>4</v>
      </c>
      <c r="C23" s="4">
        <v>0.32900000000000001</v>
      </c>
      <c r="D23" s="4">
        <v>0.30599999999999999</v>
      </c>
      <c r="E23" s="4">
        <v>0.2527543941938622</v>
      </c>
    </row>
    <row r="24" spans="2:6">
      <c r="B24" s="3" t="s">
        <v>5</v>
      </c>
      <c r="C24" s="4">
        <v>0.14699999999999999</v>
      </c>
      <c r="D24" s="4">
        <v>0.128</v>
      </c>
      <c r="E24" s="4">
        <v>7.2418171763911077E-2</v>
      </c>
    </row>
    <row r="26" spans="2:6">
      <c r="C26" s="5"/>
      <c r="D26" s="5"/>
      <c r="E26" s="5"/>
      <c r="F26" s="10"/>
    </row>
    <row r="27" spans="2:6">
      <c r="C27" s="5"/>
      <c r="D27" s="5"/>
      <c r="E27" s="5"/>
      <c r="F27" s="10"/>
    </row>
    <row r="28" spans="2:6">
      <c r="C28" s="5"/>
      <c r="D28" s="5"/>
      <c r="E28" s="5"/>
      <c r="F28" s="10"/>
    </row>
    <row r="29" spans="2:6">
      <c r="C29" s="5"/>
      <c r="D29" s="5"/>
      <c r="E29" s="5"/>
      <c r="F29" s="10"/>
    </row>
    <row r="30" spans="2:6">
      <c r="C30" s="5"/>
      <c r="D30" s="5"/>
      <c r="E30" s="5"/>
      <c r="F30" s="10"/>
    </row>
    <row r="31" spans="2:6">
      <c r="C31" s="5"/>
      <c r="D31" s="5"/>
      <c r="E31" s="5"/>
      <c r="F31" s="10"/>
    </row>
    <row r="32" spans="2:6">
      <c r="C32" s="5"/>
      <c r="D32" s="5"/>
      <c r="E32" s="5"/>
      <c r="F32" s="10"/>
    </row>
    <row r="35" spans="2:6" ht="18">
      <c r="B35" s="7" t="s">
        <v>36</v>
      </c>
    </row>
    <row r="36" spans="2:6" ht="18">
      <c r="B36" s="2"/>
    </row>
    <row r="37" spans="2:6">
      <c r="B37" s="3"/>
      <c r="C37" s="3">
        <v>2016</v>
      </c>
      <c r="D37" s="3">
        <v>2018</v>
      </c>
      <c r="E37" s="3">
        <v>2021</v>
      </c>
    </row>
    <row r="38" spans="2:6">
      <c r="B38" s="3" t="s">
        <v>2</v>
      </c>
      <c r="C38" s="4">
        <v>0.17499999999999999</v>
      </c>
      <c r="D38" s="4">
        <v>0.191</v>
      </c>
      <c r="E38" s="4">
        <v>0.19893637837266051</v>
      </c>
    </row>
    <row r="39" spans="2:6">
      <c r="B39" s="3" t="s">
        <v>3</v>
      </c>
      <c r="C39" s="4">
        <v>0.245</v>
      </c>
      <c r="D39" s="4">
        <v>0.24099999999999999</v>
      </c>
      <c r="E39" s="4">
        <v>0.22782251211346669</v>
      </c>
    </row>
    <row r="40" spans="2:6">
      <c r="B40" s="3" t="s">
        <v>4</v>
      </c>
      <c r="C40" s="4">
        <v>0.40799999999999997</v>
      </c>
      <c r="D40" s="4">
        <v>0.39600000000000002</v>
      </c>
      <c r="E40" s="4">
        <v>0.42253352751126966</v>
      </c>
    </row>
    <row r="41" spans="2:6">
      <c r="B41" s="3" t="s">
        <v>5</v>
      </c>
      <c r="C41" s="4">
        <v>0.17199999999999999</v>
      </c>
      <c r="D41" s="4">
        <v>0.17199999999999999</v>
      </c>
      <c r="E41" s="4">
        <v>0.15070758200263962</v>
      </c>
    </row>
    <row r="43" spans="2:6">
      <c r="C43" s="5"/>
      <c r="D43" s="5"/>
      <c r="E43" s="5"/>
      <c r="F43" s="10"/>
    </row>
    <row r="44" spans="2:6">
      <c r="C44" s="5"/>
      <c r="D44" s="5"/>
      <c r="E44" s="5"/>
      <c r="F44" s="10"/>
    </row>
    <row r="45" spans="2:6">
      <c r="C45" s="5"/>
      <c r="D45" s="5"/>
      <c r="E45" s="5"/>
      <c r="F45" s="10"/>
    </row>
    <row r="46" spans="2:6">
      <c r="C46" s="5"/>
      <c r="D46" s="5"/>
      <c r="E46" s="5"/>
      <c r="F46" s="10"/>
    </row>
    <row r="47" spans="2:6">
      <c r="C47" s="5"/>
      <c r="D47" s="5"/>
      <c r="E47" s="5"/>
      <c r="F47" s="10"/>
    </row>
    <row r="48" spans="2:6">
      <c r="C48" s="5"/>
      <c r="D48" s="5"/>
      <c r="E48" s="5"/>
      <c r="F48" s="10"/>
    </row>
    <row r="52" spans="2:6" ht="18">
      <c r="B52" s="7" t="s">
        <v>37</v>
      </c>
    </row>
    <row r="53" spans="2:6" ht="18">
      <c r="B53" s="2"/>
    </row>
    <row r="54" spans="2:6">
      <c r="B54" s="3"/>
      <c r="C54" s="3">
        <v>2016</v>
      </c>
      <c r="D54" s="3">
        <v>2018</v>
      </c>
      <c r="E54" s="3">
        <v>2021</v>
      </c>
    </row>
    <row r="55" spans="2:6">
      <c r="B55" s="3" t="s">
        <v>2</v>
      </c>
      <c r="C55" s="4">
        <v>7.0999999999999994E-2</v>
      </c>
      <c r="D55" s="4">
        <v>8.2000000000000003E-2</v>
      </c>
      <c r="E55" s="4">
        <v>0.10073919866836885</v>
      </c>
    </row>
    <row r="56" spans="2:6">
      <c r="B56" s="3" t="s">
        <v>3</v>
      </c>
      <c r="C56" s="4">
        <v>0.127</v>
      </c>
      <c r="D56" s="4">
        <v>0.13600000000000001</v>
      </c>
      <c r="E56" s="4">
        <v>0.14816694904751768</v>
      </c>
    </row>
    <row r="57" spans="2:6">
      <c r="B57" s="3" t="s">
        <v>4</v>
      </c>
      <c r="C57" s="4">
        <v>0.39900000000000002</v>
      </c>
      <c r="D57" s="4">
        <v>0.39600000000000002</v>
      </c>
      <c r="E57" s="4">
        <v>0.45987904579121364</v>
      </c>
    </row>
    <row r="58" spans="2:6">
      <c r="B58" s="3" t="s">
        <v>5</v>
      </c>
      <c r="C58" s="4">
        <v>0.40300000000000002</v>
      </c>
      <c r="D58" s="4">
        <v>0.38600000000000001</v>
      </c>
      <c r="E58" s="4">
        <v>0.29121480649286491</v>
      </c>
    </row>
    <row r="59" spans="2:6">
      <c r="C59" s="5"/>
      <c r="D59" s="5"/>
      <c r="E59" s="5"/>
      <c r="F59" s="10"/>
    </row>
    <row r="60" spans="2:6">
      <c r="C60" s="5"/>
      <c r="D60" s="5"/>
      <c r="E60" s="5"/>
      <c r="F60" s="10"/>
    </row>
    <row r="61" spans="2:6">
      <c r="C61" s="5"/>
      <c r="D61" s="5"/>
      <c r="E61" s="5"/>
      <c r="F61" s="10"/>
    </row>
    <row r="62" spans="2:6">
      <c r="C62" s="5"/>
      <c r="D62" s="5"/>
      <c r="E62" s="5"/>
      <c r="F62" s="10"/>
    </row>
    <row r="63" spans="2:6">
      <c r="C63" s="5"/>
      <c r="D63" s="5"/>
      <c r="E63" s="5"/>
      <c r="F63" s="10"/>
    </row>
    <row r="64" spans="2:6">
      <c r="C64" s="5"/>
      <c r="D64" s="5"/>
      <c r="E64" s="5"/>
      <c r="F64" s="10"/>
    </row>
    <row r="69" spans="2:17" ht="18">
      <c r="B69" s="7" t="s">
        <v>38</v>
      </c>
    </row>
    <row r="70" spans="2:17" ht="18">
      <c r="B70" s="2"/>
    </row>
    <row r="71" spans="2:17">
      <c r="B71" s="3"/>
      <c r="C71" s="3">
        <v>2016</v>
      </c>
      <c r="D71" s="3">
        <v>2018</v>
      </c>
      <c r="E71" s="3">
        <v>2021</v>
      </c>
    </row>
    <row r="72" spans="2:17">
      <c r="B72" s="3" t="s">
        <v>27</v>
      </c>
      <c r="C72" s="3">
        <v>477.8</v>
      </c>
      <c r="D72" s="3">
        <v>467.2</v>
      </c>
      <c r="E72" s="3">
        <v>439.2</v>
      </c>
      <c r="K72" s="1"/>
      <c r="L72" s="1"/>
      <c r="M72" s="1"/>
      <c r="N72" s="1"/>
      <c r="O72" s="1"/>
      <c r="P72" s="1"/>
      <c r="Q72" s="1"/>
    </row>
    <row r="73" spans="2:17">
      <c r="B73" s="3" t="s">
        <v>28</v>
      </c>
      <c r="C73" s="3">
        <v>495.6</v>
      </c>
      <c r="D73" s="3">
        <v>493.2</v>
      </c>
      <c r="E73" s="3">
        <v>488.9</v>
      </c>
      <c r="K73" s="1"/>
      <c r="L73" s="1"/>
      <c r="M73" s="1"/>
      <c r="N73" s="1"/>
      <c r="O73" s="1"/>
      <c r="P73" s="1"/>
      <c r="Q73" s="1"/>
    </row>
    <row r="74" spans="2:17">
      <c r="B74" s="3" t="s">
        <v>29</v>
      </c>
      <c r="C74" s="3">
        <v>560.1</v>
      </c>
      <c r="D74" s="3">
        <v>554.5</v>
      </c>
      <c r="E74" s="3">
        <v>532.6</v>
      </c>
      <c r="K74" s="1"/>
      <c r="L74" s="1"/>
      <c r="M74" s="1"/>
      <c r="N74" s="1"/>
      <c r="O74" s="1"/>
      <c r="P74" s="1"/>
      <c r="Q74" s="1"/>
    </row>
    <row r="75" spans="2:17">
      <c r="K75" s="1"/>
      <c r="L75" s="1"/>
      <c r="M75" s="1"/>
      <c r="N75" s="1"/>
      <c r="O75" s="1"/>
      <c r="P75" s="1"/>
      <c r="Q75" s="1"/>
    </row>
    <row r="76" spans="2:17">
      <c r="K76" s="1"/>
      <c r="L76" s="1"/>
      <c r="M76" s="1"/>
      <c r="N76" s="1"/>
      <c r="O76" s="1"/>
      <c r="P76" s="1"/>
      <c r="Q76" s="1"/>
    </row>
    <row r="77" spans="2:17">
      <c r="K77" s="1"/>
      <c r="L77" s="1"/>
      <c r="M77" s="1"/>
      <c r="N77" s="1"/>
      <c r="O77" s="1"/>
      <c r="P77" s="1"/>
      <c r="Q77" s="1"/>
    </row>
    <row r="78" spans="2:17">
      <c r="K78" s="1"/>
      <c r="L78" s="1"/>
      <c r="M78" s="1"/>
      <c r="N78" s="1"/>
      <c r="O78" s="1"/>
      <c r="P78" s="1"/>
      <c r="Q78" s="1"/>
    </row>
    <row r="79" spans="2:17">
      <c r="K79" s="1"/>
      <c r="L79" s="1"/>
      <c r="M79" s="1"/>
      <c r="N79" s="1"/>
      <c r="O79" s="1"/>
      <c r="P79" s="1"/>
      <c r="Q79" s="1"/>
    </row>
    <row r="80" spans="2:17">
      <c r="K80" s="1"/>
      <c r="L80" s="1"/>
      <c r="M80" s="1"/>
      <c r="N80" s="1"/>
      <c r="O80" s="1"/>
      <c r="P80" s="1"/>
      <c r="Q80" s="1"/>
    </row>
    <row r="81" spans="11:17">
      <c r="K81" s="1"/>
      <c r="L81" s="1"/>
      <c r="M81" s="1"/>
      <c r="N81" s="1"/>
      <c r="O81" s="1"/>
      <c r="P81" s="1"/>
      <c r="Q81" s="1"/>
    </row>
    <row r="82" spans="11:17">
      <c r="K82" s="1"/>
      <c r="L82" s="1"/>
      <c r="M82" s="1"/>
      <c r="N82" s="1"/>
      <c r="O82" s="1"/>
      <c r="P82" s="1"/>
      <c r="Q82" s="1"/>
    </row>
    <row r="83" spans="11:17">
      <c r="K83" s="1"/>
      <c r="L83" s="1"/>
      <c r="M83" s="1"/>
      <c r="N83" s="1"/>
      <c r="O83" s="1"/>
      <c r="P83" s="1"/>
      <c r="Q83" s="1"/>
    </row>
    <row r="84" spans="11:17">
      <c r="K84" s="1"/>
      <c r="L84" s="1"/>
      <c r="M84" s="1"/>
      <c r="N84" s="1"/>
      <c r="O84" s="1"/>
      <c r="P84" s="1"/>
      <c r="Q84" s="1"/>
    </row>
    <row r="85" spans="11:17">
      <c r="K85" s="1"/>
      <c r="L85" s="1"/>
      <c r="M85" s="1"/>
      <c r="N85" s="1"/>
      <c r="O85" s="1"/>
      <c r="P85" s="1"/>
      <c r="Q85" s="1"/>
    </row>
    <row r="86" spans="11:17">
      <c r="K86" s="1"/>
      <c r="L86" s="1"/>
      <c r="M86" s="1"/>
      <c r="N86" s="1"/>
      <c r="O86" s="1"/>
      <c r="P86" s="1"/>
      <c r="Q86" s="1"/>
    </row>
    <row r="87" spans="11:17">
      <c r="K87" s="1"/>
      <c r="L87" s="1"/>
      <c r="M87" s="1"/>
      <c r="N87" s="1"/>
      <c r="O87" s="1"/>
      <c r="P87" s="1"/>
      <c r="Q87" s="1"/>
    </row>
    <row r="91" spans="11:17" ht="18"/>
    <row r="92" spans="11:17" ht="18"/>
    <row r="117" ht="18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79"/>
  <sheetViews>
    <sheetView workbookViewId="0"/>
  </sheetViews>
  <sheetFormatPr defaultColWidth="11.42578125" defaultRowHeight="15"/>
  <cols>
    <col min="1" max="3" width="11.42578125" style="1"/>
    <col min="4" max="4" width="16.42578125" style="1" customWidth="1"/>
    <col min="5" max="5" width="11.42578125" style="1"/>
    <col min="6" max="6" width="18.42578125" style="1" customWidth="1"/>
    <col min="7" max="9" width="11.42578125" style="1"/>
    <col min="10" max="16384" width="11.42578125" style="2"/>
  </cols>
  <sheetData>
    <row r="2" spans="2:7" ht="18">
      <c r="B2" s="7" t="s">
        <v>39</v>
      </c>
    </row>
    <row r="4" spans="2:7">
      <c r="B4" s="3"/>
      <c r="C4" s="13" t="s">
        <v>40</v>
      </c>
      <c r="D4" s="13"/>
      <c r="E4" s="13" t="s">
        <v>41</v>
      </c>
      <c r="F4" s="13"/>
    </row>
    <row r="5" spans="2:7">
      <c r="B5" s="3"/>
      <c r="C5" s="11" t="s">
        <v>42</v>
      </c>
      <c r="D5" s="11" t="s">
        <v>43</v>
      </c>
      <c r="E5" s="11" t="s">
        <v>42</v>
      </c>
      <c r="F5" s="11" t="s">
        <v>43</v>
      </c>
    </row>
    <row r="6" spans="2:7">
      <c r="B6" s="3" t="s">
        <v>2</v>
      </c>
      <c r="C6" s="4">
        <v>6.9154216184786912E-2</v>
      </c>
      <c r="D6" s="4">
        <v>0.16775340469256306</v>
      </c>
      <c r="E6" s="4">
        <v>0.1801653917022201</v>
      </c>
      <c r="F6" s="4">
        <v>0.34531723735364567</v>
      </c>
      <c r="G6" s="12"/>
    </row>
    <row r="7" spans="2:7">
      <c r="B7" s="3" t="s">
        <v>3</v>
      </c>
      <c r="C7" s="4">
        <v>0.1584994511325121</v>
      </c>
      <c r="D7" s="4">
        <v>0.29231578655514406</v>
      </c>
      <c r="E7" s="4">
        <v>0.20845942705130929</v>
      </c>
      <c r="F7" s="4">
        <v>0.25192330449918843</v>
      </c>
      <c r="G7" s="12"/>
    </row>
    <row r="8" spans="2:7">
      <c r="B8" s="3" t="s">
        <v>4</v>
      </c>
      <c r="C8" s="4">
        <v>0.36991565669790177</v>
      </c>
      <c r="D8" s="4">
        <v>0.36041248392519681</v>
      </c>
      <c r="E8" s="4">
        <v>0.42744830003494255</v>
      </c>
      <c r="F8" s="4">
        <v>0.30157621128963058</v>
      </c>
      <c r="G8" s="12"/>
    </row>
    <row r="9" spans="2:7">
      <c r="B9" s="3" t="s">
        <v>5</v>
      </c>
      <c r="C9" s="4">
        <v>0.40243067598463528</v>
      </c>
      <c r="D9" s="4">
        <v>0.17951832482707539</v>
      </c>
      <c r="E9" s="4">
        <v>0.18392688121165354</v>
      </c>
      <c r="F9" s="4">
        <v>0.10118324685752017</v>
      </c>
      <c r="G9" s="12"/>
    </row>
    <row r="10" spans="2:7">
      <c r="C10" s="5"/>
      <c r="D10" s="5"/>
      <c r="E10" s="5"/>
      <c r="F10" s="5"/>
      <c r="G10" s="12"/>
    </row>
    <row r="11" spans="2:7">
      <c r="C11" s="5"/>
      <c r="D11" s="5"/>
      <c r="E11" s="5"/>
      <c r="F11" s="5"/>
      <c r="G11" s="12"/>
    </row>
    <row r="12" spans="2:7">
      <c r="C12" s="5"/>
      <c r="D12" s="5"/>
      <c r="E12" s="5"/>
      <c r="F12" s="5"/>
      <c r="G12" s="12"/>
    </row>
    <row r="13" spans="2:7">
      <c r="C13" s="5"/>
      <c r="D13" s="5"/>
      <c r="E13" s="5"/>
      <c r="F13" s="5"/>
      <c r="G13" s="12"/>
    </row>
    <row r="14" spans="2:7">
      <c r="C14" s="5"/>
      <c r="D14" s="5"/>
      <c r="E14" s="5"/>
      <c r="F14" s="5"/>
      <c r="G14" s="12"/>
    </row>
    <row r="19" spans="2:7" ht="18">
      <c r="B19" s="7" t="s">
        <v>44</v>
      </c>
    </row>
    <row r="21" spans="2:7">
      <c r="B21" s="3"/>
      <c r="C21" s="13" t="s">
        <v>40</v>
      </c>
      <c r="D21" s="13"/>
      <c r="E21" s="13" t="s">
        <v>41</v>
      </c>
      <c r="F21" s="13"/>
    </row>
    <row r="22" spans="2:7">
      <c r="B22" s="3"/>
      <c r="C22" s="11" t="s">
        <v>42</v>
      </c>
      <c r="D22" s="11" t="s">
        <v>43</v>
      </c>
      <c r="E22" s="11" t="s">
        <v>42</v>
      </c>
      <c r="F22" s="11" t="s">
        <v>43</v>
      </c>
    </row>
    <row r="23" spans="2:7">
      <c r="B23" s="3" t="s">
        <v>2</v>
      </c>
      <c r="C23" s="4">
        <v>5.0640316236373634E-2</v>
      </c>
      <c r="D23" s="4">
        <v>0.12563563253020338</v>
      </c>
      <c r="E23" s="4">
        <v>0.14158670915942292</v>
      </c>
      <c r="F23" s="4">
        <v>0.28171272129083769</v>
      </c>
      <c r="G23" s="12"/>
    </row>
    <row r="24" spans="2:7">
      <c r="B24" s="3" t="s">
        <v>3</v>
      </c>
      <c r="C24" s="4">
        <v>0.12399122805387845</v>
      </c>
      <c r="D24" s="4">
        <v>0.24368857040904868</v>
      </c>
      <c r="E24" s="4">
        <v>0.18198171294301269</v>
      </c>
      <c r="F24" s="4">
        <v>0.25003183780821286</v>
      </c>
      <c r="G24" s="12"/>
    </row>
    <row r="25" spans="2:7">
      <c r="B25" s="3" t="s">
        <v>4</v>
      </c>
      <c r="C25" s="4">
        <v>0.34423511064465045</v>
      </c>
      <c r="D25" s="4">
        <v>0.38945527381597167</v>
      </c>
      <c r="E25" s="4">
        <v>0.4485443382271424</v>
      </c>
      <c r="F25" s="4">
        <v>0.35760845479126296</v>
      </c>
      <c r="G25" s="12"/>
    </row>
    <row r="26" spans="2:7">
      <c r="B26" s="3" t="s">
        <v>5</v>
      </c>
      <c r="C26" s="4">
        <v>0.48113334506510969</v>
      </c>
      <c r="D26" s="4">
        <v>0.2412205232446073</v>
      </c>
      <c r="E26" s="4">
        <v>0.22788723967044613</v>
      </c>
      <c r="F26" s="4">
        <v>0.11064698610970655</v>
      </c>
      <c r="G26" s="12"/>
    </row>
    <row r="27" spans="2:7">
      <c r="C27" s="5"/>
      <c r="D27" s="5"/>
      <c r="E27" s="5"/>
      <c r="F27" s="5"/>
      <c r="G27" s="12"/>
    </row>
    <row r="28" spans="2:7">
      <c r="C28" s="5"/>
      <c r="D28" s="5"/>
      <c r="E28" s="5"/>
      <c r="F28" s="5"/>
      <c r="G28" s="12"/>
    </row>
    <row r="29" spans="2:7">
      <c r="C29" s="5"/>
      <c r="D29" s="5"/>
      <c r="E29" s="5"/>
      <c r="F29" s="5"/>
      <c r="G29" s="12"/>
    </row>
    <row r="30" spans="2:7">
      <c r="C30" s="5"/>
      <c r="D30" s="5"/>
      <c r="E30" s="5"/>
      <c r="F30" s="5"/>
      <c r="G30" s="12"/>
    </row>
    <row r="31" spans="2:7">
      <c r="C31" s="5"/>
      <c r="D31" s="5"/>
      <c r="E31" s="5"/>
      <c r="F31" s="5"/>
      <c r="G31" s="12"/>
    </row>
    <row r="36" spans="2:7" ht="18">
      <c r="B36" s="7" t="s">
        <v>45</v>
      </c>
    </row>
    <row r="38" spans="2:7">
      <c r="B38" s="3"/>
      <c r="C38" s="13" t="s">
        <v>40</v>
      </c>
      <c r="D38" s="13"/>
      <c r="E38" s="13" t="s">
        <v>41</v>
      </c>
      <c r="F38" s="13"/>
    </row>
    <row r="39" spans="2:7">
      <c r="B39" s="3"/>
      <c r="C39" s="11" t="s">
        <v>42</v>
      </c>
      <c r="D39" s="11" t="s">
        <v>43</v>
      </c>
      <c r="E39" s="11" t="s">
        <v>42</v>
      </c>
      <c r="F39" s="11" t="s">
        <v>43</v>
      </c>
    </row>
    <row r="40" spans="2:7">
      <c r="B40" s="3" t="s">
        <v>2</v>
      </c>
      <c r="C40" s="4">
        <v>6.6515193493157973E-2</v>
      </c>
      <c r="D40" s="4">
        <v>0.11580891306639994</v>
      </c>
      <c r="E40" s="4">
        <v>0.16606362003995342</v>
      </c>
      <c r="F40" s="4">
        <v>0.26910415633515195</v>
      </c>
      <c r="G40" s="12"/>
    </row>
    <row r="41" spans="2:7">
      <c r="B41" s="3" t="s">
        <v>3</v>
      </c>
      <c r="C41" s="4">
        <v>0.15146841670217587</v>
      </c>
      <c r="D41" s="4">
        <v>0.22563599893866546</v>
      </c>
      <c r="E41" s="4">
        <v>0.19550692683626847</v>
      </c>
      <c r="F41" s="4">
        <v>0.24209515326882991</v>
      </c>
      <c r="G41" s="12"/>
    </row>
    <row r="42" spans="2:7">
      <c r="B42" s="3" t="s">
        <v>4</v>
      </c>
      <c r="C42" s="4">
        <v>0.35615681636967012</v>
      </c>
      <c r="D42" s="4">
        <v>0.38092940691019112</v>
      </c>
      <c r="E42" s="4">
        <v>0.43115855975414197</v>
      </c>
      <c r="F42" s="4">
        <v>0.3674526794201915</v>
      </c>
      <c r="G42" s="12"/>
    </row>
    <row r="43" spans="2:7">
      <c r="B43" s="3" t="s">
        <v>5</v>
      </c>
      <c r="C43" s="4">
        <v>0.42585957343479008</v>
      </c>
      <c r="D43" s="4">
        <v>0.27762568108459551</v>
      </c>
      <c r="E43" s="4">
        <v>0.20727089336960486</v>
      </c>
      <c r="F43" s="4">
        <v>0.12134801097584351</v>
      </c>
      <c r="G43" s="12"/>
    </row>
    <row r="44" spans="2:7">
      <c r="C44" s="5"/>
      <c r="D44" s="5"/>
      <c r="E44" s="5"/>
      <c r="F44" s="5"/>
      <c r="G44" s="12"/>
    </row>
    <row r="45" spans="2:7">
      <c r="C45" s="5"/>
      <c r="D45" s="5"/>
      <c r="E45" s="5"/>
      <c r="F45" s="5"/>
      <c r="G45" s="12"/>
    </row>
    <row r="54" spans="2:7" ht="18">
      <c r="B54" s="7" t="s">
        <v>46</v>
      </c>
    </row>
    <row r="56" spans="2:7">
      <c r="B56" s="3"/>
      <c r="C56" s="13" t="s">
        <v>40</v>
      </c>
      <c r="D56" s="13"/>
      <c r="E56" s="13" t="s">
        <v>41</v>
      </c>
      <c r="F56" s="13"/>
    </row>
    <row r="57" spans="2:7">
      <c r="B57" s="3"/>
      <c r="C57" s="11" t="s">
        <v>42</v>
      </c>
      <c r="D57" s="11" t="s">
        <v>43</v>
      </c>
      <c r="E57" s="11" t="s">
        <v>42</v>
      </c>
      <c r="F57" s="11" t="s">
        <v>43</v>
      </c>
    </row>
    <row r="58" spans="2:7">
      <c r="B58" s="3" t="s">
        <v>2</v>
      </c>
      <c r="C58" s="4">
        <v>6.0598368832977367E-2</v>
      </c>
      <c r="D58" s="4">
        <v>0.13705079354727029</v>
      </c>
      <c r="E58" s="4">
        <v>0.15723131158047751</v>
      </c>
      <c r="F58" s="4">
        <v>0.30784666151773071</v>
      </c>
      <c r="G58" s="12"/>
    </row>
    <row r="59" spans="2:7">
      <c r="B59" s="3" t="s">
        <v>3</v>
      </c>
      <c r="C59" s="4">
        <v>0.1401974197071488</v>
      </c>
      <c r="D59" s="4">
        <v>0.26140537827208327</v>
      </c>
      <c r="E59" s="4">
        <v>0.19152071112520311</v>
      </c>
      <c r="F59" s="4">
        <v>0.25960044454758735</v>
      </c>
      <c r="G59" s="12"/>
    </row>
    <row r="60" spans="2:7">
      <c r="B60" s="3" t="s">
        <v>4</v>
      </c>
      <c r="C60" s="4">
        <v>0.35442692365270673</v>
      </c>
      <c r="D60" s="4">
        <v>0.38960471159748372</v>
      </c>
      <c r="E60" s="4">
        <v>0.43963167008213788</v>
      </c>
      <c r="F60" s="4">
        <v>0.33865394832824303</v>
      </c>
      <c r="G60" s="12"/>
    </row>
    <row r="61" spans="2:7">
      <c r="B61" s="3" t="s">
        <v>5</v>
      </c>
      <c r="C61" s="4">
        <v>0.44477728780687686</v>
      </c>
      <c r="D61" s="4">
        <v>0.21193911658319725</v>
      </c>
      <c r="E61" s="4">
        <v>0.21161630721215693</v>
      </c>
      <c r="F61" s="4">
        <v>9.3898945606524259E-2</v>
      </c>
      <c r="G61" s="12"/>
    </row>
    <row r="72" spans="2:7" ht="18">
      <c r="B72" s="7" t="s">
        <v>47</v>
      </c>
    </row>
    <row r="74" spans="2:7">
      <c r="B74" s="3"/>
      <c r="C74" s="13" t="s">
        <v>40</v>
      </c>
      <c r="D74" s="13"/>
      <c r="E74" s="13" t="s">
        <v>41</v>
      </c>
      <c r="F74" s="13"/>
    </row>
    <row r="75" spans="2:7">
      <c r="B75" s="3"/>
      <c r="C75" s="11" t="s">
        <v>42</v>
      </c>
      <c r="D75" s="11" t="s">
        <v>43</v>
      </c>
      <c r="E75" s="11" t="s">
        <v>42</v>
      </c>
      <c r="F75" s="11" t="s">
        <v>43</v>
      </c>
    </row>
    <row r="76" spans="2:7">
      <c r="B76" s="3" t="s">
        <v>2</v>
      </c>
      <c r="C76" s="4">
        <v>8.9925684218268812E-2</v>
      </c>
      <c r="D76" s="4">
        <v>8.3608616919004064E-2</v>
      </c>
      <c r="E76" s="4">
        <v>0.21497381451879799</v>
      </c>
      <c r="F76" s="4">
        <v>0.20776498219272085</v>
      </c>
      <c r="G76" s="12"/>
    </row>
    <row r="77" spans="2:7">
      <c r="B77" s="3" t="s">
        <v>3</v>
      </c>
      <c r="C77" s="4">
        <v>0.18671186298390707</v>
      </c>
      <c r="D77" s="4">
        <v>0.18951152724373632</v>
      </c>
      <c r="E77" s="4">
        <v>0.21770778207598179</v>
      </c>
      <c r="F77" s="4">
        <v>0.21800349865981805</v>
      </c>
      <c r="G77" s="12"/>
    </row>
    <row r="78" spans="2:7">
      <c r="B78" s="3" t="s">
        <v>4</v>
      </c>
      <c r="C78" s="4">
        <v>0.36667633408627714</v>
      </c>
      <c r="D78" s="4">
        <v>0.39683048041396707</v>
      </c>
      <c r="E78" s="4">
        <v>0.4004273933785315</v>
      </c>
      <c r="F78" s="4">
        <v>0.41090108568426298</v>
      </c>
      <c r="G78" s="12"/>
    </row>
    <row r="79" spans="2:7">
      <c r="B79" s="3" t="s">
        <v>5</v>
      </c>
      <c r="C79" s="4">
        <v>0.35668611871146694</v>
      </c>
      <c r="D79" s="4">
        <v>0.3300493754232855</v>
      </c>
      <c r="E79" s="4">
        <v>0.16689101002689596</v>
      </c>
      <c r="F79" s="4">
        <v>0.16333043346319687</v>
      </c>
      <c r="G79" s="12"/>
    </row>
  </sheetData>
  <mergeCells count="10">
    <mergeCell ref="C56:D56"/>
    <mergeCell ref="E56:F56"/>
    <mergeCell ref="C74:D74"/>
    <mergeCell ref="E74:F74"/>
    <mergeCell ref="C4:D4"/>
    <mergeCell ref="E4:F4"/>
    <mergeCell ref="C21:D21"/>
    <mergeCell ref="E21:F21"/>
    <mergeCell ref="C38:D38"/>
    <mergeCell ref="E38:F3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Melina Polo</dc:creator>
  <cp:keywords/>
  <dc:description/>
  <cp:lastModifiedBy>Melina A. Polo</cp:lastModifiedBy>
  <cp:revision/>
  <dcterms:created xsi:type="dcterms:W3CDTF">2024-06-11T15:40:18Z</dcterms:created>
  <dcterms:modified xsi:type="dcterms:W3CDTF">2024-07-17T17:39:01Z</dcterms:modified>
  <cp:category/>
  <cp:contentStatus/>
</cp:coreProperties>
</file>