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ralph\OneDrive\Documentos\SGCM\ESTADISTICAS\PASAJEROS METROPOLITANOS\WEB CNRT\2024\"/>
    </mc:Choice>
  </mc:AlternateContent>
  <bookViews>
    <workbookView xWindow="-120" yWindow="-120" windowWidth="29040" windowHeight="15840" tabRatio="844"/>
  </bookViews>
  <sheets>
    <sheet name="DASHBOARD FFCC" sheetId="59" r:id="rId1"/>
    <sheet name="TABLA FFCC" sheetId="65" r:id="rId2"/>
    <sheet name="DATOS Dash. FFCC" sheetId="51" r:id="rId3"/>
    <sheet name="Tren del Este" sheetId="30" r:id="rId4"/>
  </sheets>
  <definedNames>
    <definedName name="NativeTimeline_Período">#N/A</definedName>
    <definedName name="SegmentaciónDeDatos_Año">#N/A</definedName>
    <definedName name="SegmentaciónDeDatos_Año2">#N/A</definedName>
    <definedName name="SegmentaciónDeDatos_Línea">#N/A</definedName>
    <definedName name="SegmentaciónDeDatos_Línea1">#N/A</definedName>
    <definedName name="SegmentaciónDeDatos_Mes">#N/A</definedName>
    <definedName name="SegmentaciónDeDatos_Mes2">#N/A</definedName>
  </definedNames>
  <calcPr calcId="162913" calcMode="manual"/>
  <pivotCaches>
    <pivotCache cacheId="3" r:id="rId5"/>
    <pivotCache cacheId="4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3"/>
      </x15:timelineCacheRefs>
    </ext>
  </extLst>
</workbook>
</file>

<file path=xl/calcChain.xml><?xml version="1.0" encoding="utf-8"?>
<calcChain xmlns="http://schemas.openxmlformats.org/spreadsheetml/2006/main">
  <c r="C18" i="30" l="1"/>
  <c r="B18" i="30"/>
  <c r="B38" i="30"/>
  <c r="E36" i="30"/>
  <c r="D36" i="30"/>
  <c r="C36" i="30"/>
  <c r="E35" i="30"/>
  <c r="D35" i="30"/>
  <c r="C35" i="30"/>
  <c r="E34" i="30"/>
  <c r="D34" i="30"/>
  <c r="C34" i="30"/>
  <c r="F33" i="30"/>
  <c r="E33" i="30"/>
  <c r="D33" i="30"/>
  <c r="C33" i="30"/>
  <c r="F32" i="30"/>
  <c r="E32" i="30"/>
  <c r="D32" i="30"/>
  <c r="C32" i="30"/>
  <c r="F31" i="30"/>
  <c r="E31" i="30"/>
  <c r="D31" i="30"/>
  <c r="C31" i="30"/>
  <c r="F30" i="30"/>
  <c r="E30" i="30"/>
  <c r="D30" i="30"/>
  <c r="C30" i="30"/>
  <c r="F29" i="30"/>
  <c r="E29" i="30"/>
  <c r="D29" i="30"/>
  <c r="F28" i="30"/>
  <c r="E28" i="30"/>
  <c r="D28" i="30"/>
  <c r="F27" i="30"/>
  <c r="E27" i="30"/>
  <c r="D27" i="30"/>
  <c r="F26" i="30"/>
  <c r="E26" i="30"/>
  <c r="D26" i="30"/>
  <c r="F25" i="30"/>
  <c r="E25" i="30"/>
  <c r="D25" i="30"/>
  <c r="F18" i="30"/>
  <c r="E18" i="30"/>
  <c r="E38" i="30"/>
  <c r="D18" i="30"/>
  <c r="C38" i="30"/>
  <c r="D38" i="30"/>
  <c r="B22" i="59"/>
</calcChain>
</file>

<file path=xl/sharedStrings.xml><?xml version="1.0" encoding="utf-8"?>
<sst xmlns="http://schemas.openxmlformats.org/spreadsheetml/2006/main" count="6184" uniqueCount="76">
  <si>
    <t>Pasajeros Transportados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</si>
  <si>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</si>
  <si>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</si>
  <si>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</si>
  <si>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</si>
  <si>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</si>
  <si>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</si>
  <si>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</si>
  <si>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</si>
  <si>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</si>
  <si>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</si>
  <si>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</si>
  <si>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</si>
  <si>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</si>
  <si>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</si>
  <si>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Línea</t>
  </si>
  <si>
    <t>año</t>
  </si>
  <si>
    <t>Pasajeros Pagos Transportados</t>
  </si>
  <si>
    <t>Roca</t>
  </si>
  <si>
    <t>Mitre</t>
  </si>
  <si>
    <t>Sarmiento</t>
  </si>
  <si>
    <t>Urquiza</t>
  </si>
  <si>
    <t>San Martin</t>
  </si>
  <si>
    <t>---</t>
  </si>
  <si>
    <t>Belgrano Norte</t>
  </si>
  <si>
    <t>Belgrano Sur</t>
  </si>
  <si>
    <t>San Martín</t>
  </si>
  <si>
    <t>Variación porcentual respecto al mismo mes del año anterior</t>
  </si>
  <si>
    <t>sd/</t>
  </si>
  <si>
    <t>**</t>
  </si>
  <si>
    <t>**  Servicio interrumpido el 10 de octubre de 2012</t>
  </si>
  <si>
    <t>s/s</t>
  </si>
  <si>
    <t>Tren de la Costa</t>
  </si>
  <si>
    <t>Mes</t>
  </si>
  <si>
    <t>PAX</t>
  </si>
  <si>
    <t>Etiquetas de fila</t>
  </si>
  <si>
    <t>PAX DIA HABIL</t>
  </si>
  <si>
    <t>Variación %</t>
  </si>
  <si>
    <t>Período</t>
  </si>
  <si>
    <t>Total Pax.</t>
  </si>
  <si>
    <t>Pax.</t>
  </si>
  <si>
    <t>Total % Var.</t>
  </si>
  <si>
    <t>% Var.</t>
  </si>
  <si>
    <t>RED FERROVIARIA DE PASAJEROS DEL AREA METROPOLITANA DE BUENOS AIRES</t>
  </si>
  <si>
    <t xml:space="preserve"> COMISIÓN NACIONAL DE REGULACIÓN DEL TRANSPORTE - ARGENTINA</t>
  </si>
  <si>
    <t>Para mas información</t>
  </si>
  <si>
    <t>Martin Ralph</t>
  </si>
  <si>
    <t>mralph@cnrt.gob.ar</t>
  </si>
  <si>
    <t>PAX.</t>
  </si>
  <si>
    <t xml:space="preserve">Mitre </t>
  </si>
  <si>
    <t xml:space="preserve">Sarmiento </t>
  </si>
  <si>
    <t xml:space="preserve">Urquiza </t>
  </si>
  <si>
    <t xml:space="preserve">Roca </t>
  </si>
  <si>
    <t xml:space="preserve">San Martín </t>
  </si>
  <si>
    <t xml:space="preserve">Belgrano Norte </t>
  </si>
  <si>
    <t xml:space="preserve">Belgrano Sur </t>
  </si>
  <si>
    <t xml:space="preserve">Tren de la Costa </t>
  </si>
  <si>
    <t xml:space="preserve">Variación % </t>
  </si>
  <si>
    <t xml:space="preserve"> </t>
  </si>
  <si>
    <t>Anual</t>
  </si>
  <si>
    <t>Mes anterior</t>
  </si>
  <si>
    <t>ÚLTIMA ACTUALIZACIÓN:</t>
  </si>
  <si>
    <t>El servicio fue inaugurado oficialmente el sábado 14 de julio de 2007 y se interrumpió el 10 de octubre de 2012.</t>
  </si>
  <si>
    <t>Trocha: 1,435</t>
  </si>
  <si>
    <t>Estaciones: 4 (Córdoba, Corrientes, Belgrano, Independencia)</t>
  </si>
  <si>
    <t>Vías: 1 (2 en estación Belgrano)</t>
  </si>
  <si>
    <t>Material Rodante: 2 coches Alstom Citadis 302</t>
  </si>
  <si>
    <t>Extensión: 2,1 km</t>
  </si>
  <si>
    <t>Tranvía del Este o Tren del Este</t>
  </si>
  <si>
    <t>Infraestructura y Material Rodante</t>
  </si>
  <si>
    <t>Linea ferroviaria que se encontraba ubicada en el barrio de Puerto Madero, sobre una vía de trocha media montada paralelamente a la vía de cargas de trocha ancha. Ocupaba la franja paralela a la Avenida Alicia Moreau de Justo, entre las avenidas Independencia y Córdoba. Estaba ubicado donde hoy se encuentra el Paseo del Bajo.</t>
  </si>
  <si>
    <t>Operador: Ferrovias S.A.C.</t>
  </si>
  <si>
    <t>Tren del Este</t>
  </si>
  <si>
    <t>CNRT - PAS-AMBA-13 CNRT - Pasajeros Pagos</t>
  </si>
  <si>
    <t>CNRT - PAS-AMBA-13 CNRT - Pasajeros Pago</t>
  </si>
  <si>
    <t>CNRT - PAS-AMBA-31 CNRT - Pasajeros Día Hábil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</si>
</sst>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_-* #,##0.00\ &quot;€&quot;_-;\-* #,##0.00\ &quot;€&quot;_-;_-* &quot;-&quot;??\ &quot;€&quot;_-;_-@_-"/>
    <numFmt numFmtId="169" formatCode="0.0%"/>
    <numFmt numFmtId="170" formatCode="_(* #,##0_);_(* \(#,##0\);_(* &quot;-&quot;??_);_(@_)"/>
    <numFmt numFmtId="171" formatCode="_-* #,##0.00\ &quot;$&quot;_-;\-* #,##0.00\ &quot;$&quot;_-;_-* &quot;-&quot;??\ &quot;$&quot;_-;_-@_-"/>
    <numFmt numFmtId="172" formatCode="_-* #,##0.00\ _$_-;\-* #,##0.00\ _$_-;_-* &quot;-&quot;??\ _$_-;_-@_-"/>
    <numFmt numFmtId="173" formatCode="_-* #,##0.00\ _€_-;\-* #,##0.00\ _€_-;_-* &quot;-&quot;??\ _€_-;_-@_-"/>
    <numFmt numFmtId="174" formatCode="_ [$€-2]\ * #,##0.00_ ;_ [$€-2]\ * \-#,##0.00_ ;_ [$€-2]\ * &quot;-&quot;??_ "/>
    <numFmt numFmtId="178" formatCode="yyyy\-mm\-dd;@"/>
    <numFmt numFmtId="179" formatCode="_-[$€-2]* #,##0.00_-;\-[$€-2]* #,##0.00_-;_-[$€-2]* &quot;-&quot;??_-"/>
    <numFmt numFmtId="180" formatCode="_ &quot;$&quot;\ * #,##0.00_ ;_ &quot;$&quot;\ * \-#,##0.00_ ;_ &quot;$&quot;\ * &quot;-&quot;??_ ;_ @_ 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0"/>
      <name val="Antique Olive"/>
      <family val="2"/>
    </font>
    <font>
      <sz val="10"/>
      <name val="CG Times"/>
      <family val="1"/>
    </font>
    <font>
      <sz val="11"/>
      <color theme="1"/>
      <name val="Calibri"/>
      <family val="2"/>
      <scheme val="minor"/>
    </font>
    <font>
      <sz val="36"/>
      <name val="Franklin Gothic Demi Cond"/>
      <family val="2"/>
    </font>
    <font>
      <sz val="10"/>
      <name val="Franklin Gothic Demi Cond"/>
      <family val="2"/>
    </font>
    <font>
      <sz val="18"/>
      <name val="Franklin Gothic Demi Cond"/>
      <family val="2"/>
    </font>
    <font>
      <i/>
      <sz val="8"/>
      <name val="Arial"/>
      <family val="2"/>
    </font>
    <font>
      <sz val="24"/>
      <color theme="3"/>
      <name val="Franklin Gothic Demi Cond"/>
      <family val="2"/>
    </font>
    <font>
      <sz val="24"/>
      <color theme="0" tint="-0.499984740745262"/>
      <name val="Franklin Gothic Demi Cond"/>
      <family val="2"/>
    </font>
    <font>
      <i/>
      <sz val="8"/>
      <color theme="0" tint="-0.499984740745262"/>
      <name val="Arial"/>
      <family val="2"/>
    </font>
    <font>
      <i/>
      <sz val="8"/>
      <color theme="3"/>
      <name val="Franklin Gothic Demi Cond"/>
      <family val="2"/>
    </font>
    <font>
      <i/>
      <sz val="8"/>
      <color theme="0" tint="-0.499984740745262"/>
      <name val="Franklin Gothic Demi Cond"/>
      <family val="2"/>
    </font>
    <font>
      <sz val="11"/>
      <color theme="0" tint="-0.34998626667073579"/>
      <name val="Franklin Gothic Demi Cond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Antique Olive"/>
      <family val="2"/>
    </font>
    <font>
      <sz val="8"/>
      <name val="Antique Olive"/>
    </font>
    <font>
      <sz val="8"/>
      <name val="Arial"/>
      <family val="2"/>
    </font>
    <font>
      <sz val="8"/>
      <name val="Arial"/>
      <family val="2"/>
    </font>
    <font>
      <sz val="10"/>
      <color theme="0" tint="-4.9989318521683403E-2"/>
      <name val="Arial"/>
      <family val="2"/>
    </font>
    <font>
      <b/>
      <sz val="24"/>
      <name val="Arial"/>
      <family val="2"/>
    </font>
    <font>
      <i/>
      <sz val="9"/>
      <color theme="3"/>
      <name val="Franklin Gothic Demi Cond"/>
      <family val="2"/>
    </font>
    <font>
      <i/>
      <sz val="9"/>
      <color theme="0" tint="-0.499984740745262"/>
      <name val="Franklin Gothic Demi Cond"/>
      <family val="2"/>
    </font>
    <font>
      <i/>
      <sz val="9"/>
      <name val="Arial"/>
      <family val="2"/>
    </font>
    <font>
      <i/>
      <sz val="9"/>
      <color theme="0" tint="-0.499984740745262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4"/>
      <color indexed="9"/>
      <name val="Arial"/>
      <family val="2"/>
    </font>
    <font>
      <sz val="9"/>
      <color theme="0" tint="-4.9989318521683403E-2"/>
      <name val="Arial"/>
      <family val="2"/>
    </font>
    <font>
      <sz val="10"/>
      <name val="Calibri Light"/>
      <family val="2"/>
    </font>
    <font>
      <sz val="9"/>
      <color theme="0" tint="-4.9989318521683403E-2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32">
    <xf numFmtId="0" fontId="0" fillId="0" borderId="0"/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>
      <alignment wrapText="1"/>
    </xf>
    <xf numFmtId="172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6" fillId="0" borderId="0" applyFont="0" applyFill="0" applyBorder="0" applyAlignment="0" applyProtection="0">
      <alignment wrapText="1"/>
    </xf>
    <xf numFmtId="164" fontId="6" fillId="0" borderId="0" applyFont="0" applyFill="0" applyBorder="0" applyAlignment="0" applyProtection="0">
      <alignment wrapText="1"/>
    </xf>
    <xf numFmtId="171" fontId="10" fillId="0" borderId="0" applyFont="0" applyFill="0" applyBorder="0" applyAlignment="0" applyProtection="0"/>
    <xf numFmtId="0" fontId="6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4" fontId="9" fillId="0" borderId="0"/>
    <xf numFmtId="0" fontId="11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3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" fontId="9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1" fontId="10" fillId="0" borderId="0" applyFont="0" applyFill="0" applyBorder="0" applyAlignment="0" applyProtection="0"/>
    <xf numFmtId="44" fontId="28" fillId="0" borderId="0" applyFont="0" applyFill="0" applyBorder="0" applyAlignment="0" applyProtection="0"/>
    <xf numFmtId="180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80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/>
    <xf numFmtId="0" fontId="1" fillId="0" borderId="0"/>
    <xf numFmtId="4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3" fillId="7" borderId="3" applyNumberFormat="0" applyFont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5" fillId="0" borderId="2" applyNumberFormat="0" applyFill="0" applyAlignment="0" applyProtection="0"/>
  </cellStyleXfs>
  <cellXfs count="106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3" fontId="4" fillId="0" borderId="0" xfId="0" applyNumberFormat="1" applyFont="1" applyAlignment="1">
      <alignment horizontal="center"/>
    </xf>
    <xf numFmtId="0" fontId="3" fillId="0" borderId="0" xfId="0" applyFont="1"/>
    <xf numFmtId="17" fontId="3" fillId="0" borderId="0" xfId="0" applyNumberFormat="1" applyFont="1"/>
    <xf numFmtId="170" fontId="0" fillId="0" borderId="0" xfId="1" applyNumberFormat="1" applyFont="1"/>
    <xf numFmtId="170" fontId="3" fillId="0" borderId="0" xfId="1" applyNumberFormat="1" applyFont="1"/>
    <xf numFmtId="17" fontId="3" fillId="0" borderId="0" xfId="1" applyNumberFormat="1" applyFont="1"/>
    <xf numFmtId="0" fontId="0" fillId="5" borderId="0" xfId="0" applyFill="1"/>
    <xf numFmtId="178" fontId="3" fillId="0" borderId="0" xfId="0" applyNumberFormat="1" applyFont="1"/>
    <xf numFmtId="178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170" fontId="3" fillId="0" borderId="0" xfId="1" applyNumberFormat="1" applyFont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/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39" applyFont="1" applyAlignment="1">
      <alignment vertical="center"/>
    </xf>
    <xf numFmtId="170" fontId="0" fillId="0" borderId="0" xfId="0" applyNumberFormat="1"/>
    <xf numFmtId="0" fontId="23" fillId="0" borderId="0" xfId="0" applyFont="1"/>
    <xf numFmtId="170" fontId="23" fillId="0" borderId="0" xfId="1" applyNumberFormat="1" applyFont="1"/>
    <xf numFmtId="17" fontId="0" fillId="0" borderId="0" xfId="1" applyNumberFormat="1" applyFont="1"/>
    <xf numFmtId="10" fontId="0" fillId="0" borderId="0" xfId="14" applyNumberFormat="1" applyFont="1"/>
    <xf numFmtId="169" fontId="0" fillId="0" borderId="0" xfId="14" applyNumberFormat="1" applyFont="1" applyFill="1"/>
    <xf numFmtId="0" fontId="32" fillId="0" borderId="0" xfId="0" applyFont="1" applyAlignment="1">
      <alignment horizontal="right"/>
    </xf>
    <xf numFmtId="3" fontId="33" fillId="0" borderId="0" xfId="0" applyNumberFormat="1" applyFont="1" applyAlignment="1">
      <alignment vertical="top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8" fillId="0" borderId="0" xfId="0" applyFont="1"/>
    <xf numFmtId="10" fontId="38" fillId="0" borderId="0" xfId="14" applyNumberFormat="1" applyFont="1"/>
    <xf numFmtId="178" fontId="3" fillId="0" borderId="0" xfId="1" applyNumberFormat="1" applyFont="1"/>
    <xf numFmtId="0" fontId="3" fillId="0" borderId="0" xfId="0" applyFont="1" applyAlignment="1">
      <alignment horizontal="center"/>
    </xf>
    <xf numFmtId="170" fontId="0" fillId="0" borderId="0" xfId="1" applyNumberFormat="1" applyFont="1" applyFill="1"/>
    <xf numFmtId="1" fontId="0" fillId="0" borderId="0" xfId="0" applyNumberFormat="1"/>
    <xf numFmtId="0" fontId="30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39" fillId="5" borderId="0" xfId="0" applyFon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3" fillId="8" borderId="0" xfId="0" applyFont="1" applyFill="1"/>
    <xf numFmtId="0" fontId="0" fillId="8" borderId="0" xfId="0" applyFill="1"/>
    <xf numFmtId="0" fontId="40" fillId="9" borderId="5" xfId="0" applyFont="1" applyFill="1" applyBorder="1" applyAlignment="1">
      <alignment vertical="center"/>
    </xf>
    <xf numFmtId="0" fontId="40" fillId="9" borderId="6" xfId="0" applyFont="1" applyFill="1" applyBorder="1" applyAlignment="1">
      <alignment vertical="center"/>
    </xf>
    <xf numFmtId="0" fontId="40" fillId="9" borderId="7" xfId="0" applyFont="1" applyFill="1" applyBorder="1" applyAlignment="1">
      <alignment vertical="center"/>
    </xf>
    <xf numFmtId="0" fontId="8" fillId="9" borderId="8" xfId="0" applyFont="1" applyFill="1" applyBorder="1" applyAlignment="1">
      <alignment vertical="center"/>
    </xf>
    <xf numFmtId="0" fontId="40" fillId="9" borderId="9" xfId="0" applyFont="1" applyFill="1" applyBorder="1" applyAlignment="1">
      <alignment vertical="center"/>
    </xf>
    <xf numFmtId="0" fontId="40" fillId="9" borderId="10" xfId="0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3" fontId="3" fillId="0" borderId="0" xfId="0" applyNumberFormat="1" applyFont="1" applyAlignment="1">
      <alignment vertical="center"/>
    </xf>
    <xf numFmtId="169" fontId="3" fillId="0" borderId="11" xfId="14" applyNumberFormat="1" applyFont="1" applyBorder="1" applyAlignment="1">
      <alignment horizontal="center"/>
    </xf>
    <xf numFmtId="169" fontId="3" fillId="0" borderId="0" xfId="14" applyNumberFormat="1" applyFont="1" applyAlignment="1">
      <alignment horizontal="center"/>
    </xf>
    <xf numFmtId="3" fontId="3" fillId="3" borderId="11" xfId="0" applyNumberFormat="1" applyFont="1" applyFill="1" applyBorder="1" applyAlignment="1">
      <alignment horizontal="right" vertical="center"/>
    </xf>
    <xf numFmtId="0" fontId="41" fillId="6" borderId="0" xfId="0" applyFont="1" applyFill="1" applyAlignment="1">
      <alignment vertical="center"/>
    </xf>
    <xf numFmtId="0" fontId="41" fillId="6" borderId="0" xfId="0" applyFont="1" applyFill="1" applyAlignment="1">
      <alignment horizontal="center" vertical="center" wrapText="1"/>
    </xf>
    <xf numFmtId="0" fontId="42" fillId="0" borderId="0" xfId="0" applyFont="1"/>
    <xf numFmtId="169" fontId="0" fillId="0" borderId="0" xfId="0" applyNumberFormat="1"/>
    <xf numFmtId="169" fontId="0" fillId="0" borderId="0" xfId="14" applyNumberFormat="1" applyFont="1"/>
    <xf numFmtId="10" fontId="0" fillId="0" borderId="0" xfId="14" applyNumberFormat="1" applyFont="1" applyFill="1"/>
    <xf numFmtId="17" fontId="0" fillId="0" borderId="0" xfId="0" applyNumberFormat="1"/>
    <xf numFmtId="0" fontId="43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3" fontId="44" fillId="0" borderId="0" xfId="0" applyNumberFormat="1" applyFont="1" applyFill="1"/>
    <xf numFmtId="169" fontId="44" fillId="0" borderId="0" xfId="0" applyNumberFormat="1" applyFont="1" applyFill="1"/>
    <xf numFmtId="0" fontId="44" fillId="0" borderId="0" xfId="0" applyFont="1" applyFill="1" applyAlignment="1">
      <alignment horizontal="left" indent="1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3" fontId="44" fillId="0" borderId="0" xfId="0" applyNumberFormat="1" applyFont="1" applyAlignment="1">
      <alignment vertical="center"/>
    </xf>
    <xf numFmtId="169" fontId="45" fillId="0" borderId="0" xfId="0" applyNumberFormat="1" applyFont="1" applyAlignment="1">
      <alignment vertical="center"/>
    </xf>
    <xf numFmtId="0" fontId="43" fillId="0" borderId="0" xfId="0" applyFont="1" applyFill="1" applyAlignment="1">
      <alignment horizontal="right"/>
    </xf>
    <xf numFmtId="0" fontId="44" fillId="0" borderId="0" xfId="0" applyFont="1" applyFill="1"/>
    <xf numFmtId="0" fontId="44" fillId="0" borderId="0" xfId="0" applyFont="1" applyFill="1" applyAlignment="1">
      <alignment horizontal="left" vertical="center"/>
    </xf>
    <xf numFmtId="3" fontId="44" fillId="0" borderId="0" xfId="0" applyNumberFormat="1" applyFont="1" applyFill="1" applyAlignment="1">
      <alignment vertical="center"/>
    </xf>
    <xf numFmtId="3" fontId="33" fillId="4" borderId="4" xfId="0" applyNumberFormat="1" applyFont="1" applyFill="1" applyBorder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14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39" fillId="5" borderId="0" xfId="0" applyNumberFormat="1" applyFont="1" applyFill="1" applyAlignment="1">
      <alignment horizontal="left" vertical="center"/>
    </xf>
    <xf numFmtId="14" fontId="39" fillId="5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</cellXfs>
  <cellStyles count="132">
    <cellStyle name="Euro" xfId="21"/>
    <cellStyle name="Euro 2" xfId="43"/>
    <cellStyle name="Euro 3" xfId="44"/>
    <cellStyle name="Euro 4" xfId="45"/>
    <cellStyle name="Euro 5" xfId="46"/>
    <cellStyle name="Euro 6" xfId="42"/>
    <cellStyle name="Hipervínculo" xfId="39" builtinId="8"/>
    <cellStyle name="Millares" xfId="1" builtinId="3"/>
    <cellStyle name="Millares 196" xfId="47"/>
    <cellStyle name="Millares 2" xfId="2"/>
    <cellStyle name="Millares 2 2" xfId="22"/>
    <cellStyle name="Millares 2 2 2" xfId="50"/>
    <cellStyle name="Millares 2 2 3" xfId="51"/>
    <cellStyle name="Millares 2 2 3 2" xfId="52"/>
    <cellStyle name="Millares 2 2 4" xfId="49"/>
    <cellStyle name="Millares 2 3" xfId="53"/>
    <cellStyle name="Millares 2 3 2" xfId="54"/>
    <cellStyle name="Millares 2 3 2 2" xfId="55"/>
    <cellStyle name="Millares 2 3 3" xfId="56"/>
    <cellStyle name="Millares 2 3 3 2" xfId="57"/>
    <cellStyle name="Millares 2 3 4" xfId="58"/>
    <cellStyle name="Millares 2 3 4 2" xfId="59"/>
    <cellStyle name="Millares 2 4" xfId="60"/>
    <cellStyle name="Millares 2 5" xfId="61"/>
    <cellStyle name="Millares 2 6" xfId="62"/>
    <cellStyle name="Millares 2 6 2" xfId="63"/>
    <cellStyle name="Millares 2 7" xfId="48"/>
    <cellStyle name="Millares 3" xfId="3"/>
    <cellStyle name="Millares 3 2" xfId="65"/>
    <cellStyle name="Millares 3 2 2" xfId="23"/>
    <cellStyle name="Millares 3 2 2 2" xfId="66"/>
    <cellStyle name="Millares 3 3" xfId="67"/>
    <cellStyle name="Millares 3 4" xfId="68"/>
    <cellStyle name="Millares 3 5" xfId="69"/>
    <cellStyle name="Millares 3 6" xfId="64"/>
    <cellStyle name="Millares 4" xfId="4"/>
    <cellStyle name="Millares 4 2" xfId="20"/>
    <cellStyle name="Millares 4 2 2" xfId="70"/>
    <cellStyle name="Millares 4 3" xfId="71"/>
    <cellStyle name="Millares 4 3 2" xfId="72"/>
    <cellStyle name="Millares 5" xfId="73"/>
    <cellStyle name="Millares 5 2" xfId="74"/>
    <cellStyle name="Millares 5 3" xfId="75"/>
    <cellStyle name="Millares 6" xfId="76"/>
    <cellStyle name="Millares 6 2" xfId="77"/>
    <cellStyle name="Millares 7" xfId="41"/>
    <cellStyle name="Moneda 2" xfId="5"/>
    <cellStyle name="Moneda 2 2" xfId="24"/>
    <cellStyle name="Moneda 2 2 2" xfId="80"/>
    <cellStyle name="Moneda 2 2 3" xfId="79"/>
    <cellStyle name="Moneda 2 3" xfId="81"/>
    <cellStyle name="Moneda 2 3 2" xfId="82"/>
    <cellStyle name="Moneda 2 4" xfId="83"/>
    <cellStyle name="Moneda 2 5" xfId="78"/>
    <cellStyle name="Moneda 3" xfId="6"/>
    <cellStyle name="Moneda 3 2" xfId="25"/>
    <cellStyle name="Moneda 3 2 2" xfId="85"/>
    <cellStyle name="Moneda 3 3" xfId="86"/>
    <cellStyle name="Moneda 3 4" xfId="84"/>
    <cellStyle name="Moneda 4" xfId="7"/>
    <cellStyle name="Moneda 4 2" xfId="87"/>
    <cellStyle name="Moneda 5" xfId="88"/>
    <cellStyle name="Moneda 6" xfId="89"/>
    <cellStyle name="Normal" xfId="0" builtinId="0"/>
    <cellStyle name="Normal 10" xfId="40"/>
    <cellStyle name="Normal 109" xfId="26"/>
    <cellStyle name="Normal 126" xfId="90"/>
    <cellStyle name="Normal 2" xfId="8"/>
    <cellStyle name="Normal 2 2" xfId="9"/>
    <cellStyle name="Normal 2 2 10" xfId="91"/>
    <cellStyle name="Normal 2 2 2" xfId="28"/>
    <cellStyle name="Normal 2 3" xfId="27"/>
    <cellStyle name="Normal 2 3 2" xfId="93"/>
    <cellStyle name="Normal 2 3 3" xfId="94"/>
    <cellStyle name="Normal 2 3 4" xfId="95"/>
    <cellStyle name="Normal 2 3 5" xfId="96"/>
    <cellStyle name="Normal 2 3 6" xfId="97"/>
    <cellStyle name="Normal 2 3 7" xfId="92"/>
    <cellStyle name="Normal 2 4" xfId="98"/>
    <cellStyle name="Normal 2 5" xfId="99"/>
    <cellStyle name="Normal 2 6" xfId="100"/>
    <cellStyle name="Normal 2 7" xfId="101"/>
    <cellStyle name="Normal 2 8" xfId="102"/>
    <cellStyle name="Normal 2 9" xfId="103"/>
    <cellStyle name="Normal 2 9 2" xfId="104"/>
    <cellStyle name="Normal 3" xfId="10"/>
    <cellStyle name="Normal 3 2" xfId="30"/>
    <cellStyle name="Normal 3 2 2" xfId="107"/>
    <cellStyle name="Normal 3 2 3" xfId="108"/>
    <cellStyle name="Normal 3 2 4" xfId="106"/>
    <cellStyle name="Normal 3 3" xfId="29"/>
    <cellStyle name="Normal 3 3 2" xfId="109"/>
    <cellStyle name="Normal 3 4" xfId="110"/>
    <cellStyle name="Normal 3 5" xfId="111"/>
    <cellStyle name="Normal 3 6" xfId="112"/>
    <cellStyle name="Normal 3 7" xfId="105"/>
    <cellStyle name="Normal 4" xfId="11"/>
    <cellStyle name="Normal 4 2" xfId="32"/>
    <cellStyle name="Normal 4 2 2" xfId="114"/>
    <cellStyle name="Normal 4 3" xfId="31"/>
    <cellStyle name="Normal 4 4" xfId="113"/>
    <cellStyle name="Normal 5" xfId="12"/>
    <cellStyle name="Normal 5 2" xfId="34"/>
    <cellStyle name="Normal 5 2 2" xfId="116"/>
    <cellStyle name="Normal 5 3" xfId="33"/>
    <cellStyle name="Normal 5 3 2" xfId="118"/>
    <cellStyle name="Normal 5 3 3" xfId="117"/>
    <cellStyle name="Normal 5 4" xfId="115"/>
    <cellStyle name="Normal 6" xfId="13"/>
    <cellStyle name="Normal 6 2" xfId="36"/>
    <cellStyle name="Normal 6 2 2" xfId="120"/>
    <cellStyle name="Normal 6 3" xfId="35"/>
    <cellStyle name="Normal 6 4" xfId="119"/>
    <cellStyle name="Normal 7" xfId="37"/>
    <cellStyle name="Normal 7 2" xfId="121"/>
    <cellStyle name="Normal 8" xfId="19"/>
    <cellStyle name="Normal 8 2" xfId="123"/>
    <cellStyle name="Normal 8 3" xfId="122"/>
    <cellStyle name="Normal 9" xfId="18"/>
    <cellStyle name="Notas 2" xfId="124"/>
    <cellStyle name="Porcentaje" xfId="14" builtinId="5"/>
    <cellStyle name="Porcentaje 2" xfId="15"/>
    <cellStyle name="Porcentaje 2 2" xfId="126"/>
    <cellStyle name="Porcentaje 2 3" xfId="127"/>
    <cellStyle name="Porcentaje 2 4" xfId="128"/>
    <cellStyle name="Porcentaje 2 5" xfId="125"/>
    <cellStyle name="Porcentaje 3" xfId="16"/>
    <cellStyle name="Porcentaje 3 2" xfId="129"/>
    <cellStyle name="Porcentual 2" xfId="17"/>
    <cellStyle name="Porcentual 2 2" xfId="38"/>
    <cellStyle name="Porcentual 2 3" xfId="130"/>
    <cellStyle name="Título 1 2" xfId="131"/>
  </cellStyles>
  <dxfs count="271">
    <dxf>
      <numFmt numFmtId="0" formatCode="General"/>
    </dxf>
    <dxf>
      <numFmt numFmtId="170" formatCode="_(* #,##0_);_(* \(#,##0\);_(* &quot;-&quot;??_);_(@_)"/>
    </dxf>
    <dxf>
      <numFmt numFmtId="178" formatCode="yyyy\-mm\-dd;@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170" formatCode="_(* #,##0_);_(* \(#,##0\);_(* &quot;-&quot;??_);_(@_)"/>
    </dxf>
    <dxf>
      <numFmt numFmtId="170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</dxf>
    <dxf>
      <numFmt numFmtId="22" formatCode="mmm\-yy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9"/>
      </font>
    </dxf>
    <dxf>
      <font>
        <i val="0"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 val="0"/>
      </font>
    </dxf>
    <dxf>
      <numFmt numFmtId="169" formatCode="0.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/>
        <sz val="8"/>
      </font>
    </dxf>
    <dxf>
      <font>
        <i/>
        <sz val="8"/>
      </font>
    </dxf>
    <dxf>
      <font>
        <i/>
        <sz val="8"/>
      </font>
    </dxf>
    <dxf>
      <font>
        <i/>
        <sz val="8"/>
      </font>
    </dxf>
    <dxf>
      <font>
        <i/>
        <sz val="8"/>
      </font>
    </dxf>
    <dxf>
      <font>
        <i/>
        <sz val="8"/>
      </font>
    </dxf>
    <dxf>
      <font>
        <i/>
        <sz val="8"/>
      </font>
    </dxf>
    <dxf>
      <font>
        <i/>
        <sz val="8"/>
      </font>
    </dxf>
    <dxf>
      <font>
        <i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8"/>
      </font>
    </dxf>
    <dxf>
      <alignment wrapText="0" readingOrder="0"/>
    </dxf>
    <dxf>
      <alignment wrapText="0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color theme="0" tint="-4.9989318521683403E-2"/>
      </font>
      <alignment horizontal="center" vertical="center" wrapText="1"/>
    </dxf>
    <dxf>
      <numFmt numFmtId="169" formatCode="0.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wrapText="1" readingOrder="0"/>
    </dxf>
    <dxf>
      <alignment vertical="center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0"/>
        </patternFill>
      </fill>
    </dxf>
    <dxf>
      <numFmt numFmtId="169" formatCode="0.0%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169" formatCode="0.0%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 readingOrder="0"/>
    </dxf>
    <dxf>
      <alignment vertical="center" readingOrder="0"/>
    </dxf>
    <dxf>
      <alignment horizontal="right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4.9989318521683403E-2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3" tint="0.59999389629810485"/>
        </patternFill>
      </fill>
    </dxf>
    <dxf>
      <numFmt numFmtId="3" formatCode="#,##0"/>
    </dxf>
    <dxf>
      <font>
        <b/>
        <sz val="11"/>
        <color theme="1"/>
      </font>
      <border>
        <vertical/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sz val="11"/>
        <color theme="1"/>
      </font>
      <border>
        <vertical/>
        <horizontal/>
      </border>
    </dxf>
    <dxf>
      <font>
        <color theme="1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sz val="10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9" defaultTableStyle="TableStyleMedium9" defaultPivotStyle="PivotStyleLight16">
    <tableStyle name="Estilo de segmentación de datos 1" pivot="0" table="0" count="1">
      <tableStyleElement type="wholeTable" dxfId="270"/>
    </tableStyle>
    <tableStyle name="Estilo de segmentación de datos 2" pivot="0" table="0" count="1">
      <tableStyleElement type="wholeTable" dxfId="269"/>
    </tableStyle>
    <tableStyle name="Estilo de segmentación de datos 3" pivot="0" table="0" count="1">
      <tableStyleElement type="wholeTable" dxfId="268"/>
    </tableStyle>
    <tableStyle name="Estilo de segmentación de datos 4" pivot="0" table="0" count="1">
      <tableStyleElement type="wholeTable" dxfId="267"/>
    </tableStyle>
    <tableStyle name="Estilo de segmentación de datos 5" pivot="0" table="0" count="1">
      <tableStyleElement type="wholeTable" dxfId="266"/>
    </tableStyle>
    <tableStyle name="SlicerStyleDark1 2" pivot="0" table="0" count="10">
      <tableStyleElement type="wholeTable" dxfId="265"/>
      <tableStyleElement type="headerRow" dxfId="264"/>
    </tableStyle>
    <tableStyle name="SlicerStyleDark2 2" pivot="0" table="0" count="10">
      <tableStyleElement type="wholeTable" dxfId="263"/>
      <tableStyleElement type="headerRow" dxfId="262"/>
    </tableStyle>
    <tableStyle name="TimeSlicerStyleLight1 2" pivot="0" table="0" count="9">
      <tableStyleElement type="wholeTable" dxfId="261"/>
      <tableStyleElement type="headerRow" dxfId="260"/>
    </tableStyle>
    <tableStyle name="TimeSlicerStyleLight2 2" pivot="0" table="0" count="9">
      <tableStyleElement type="wholeTable" dxfId="259"/>
      <tableStyleElement type="headerRow" dxfId="258"/>
    </tableStyle>
  </tableStyles>
  <colors>
    <mruColors>
      <color rgb="FFCC7672"/>
      <color rgb="FFC84D40"/>
      <color rgb="FF009A46"/>
      <color rgb="FFE3DE00"/>
      <color rgb="FFD0CB00"/>
      <color rgb="FFE20000"/>
    </mruColors>
  </color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stilo de segmentación de datos 2">
        <x14:slicerStyle name="Estilo de segmentación de datos 1"/>
        <x14:slicerStyle name="Estilo de segmentación de datos 2"/>
        <x14:slicerStyle name="Estilo de segmentación de datos 3"/>
        <x14:slicerStyle name="Estilo de segmentación de datos 4"/>
        <x14:slicerStyle name="Estilo de segmentación de datos 5"/>
        <x14:slicerStyle name="SlicerStyleDark1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14">
        <dxf>
          <fill>
            <patternFill patternType="solid">
              <fgColor theme="5" tint="0.39997558519241921"/>
              <bgColor theme="5" tint="0.39997558519241921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0" tint="-0.14999847407452621"/>
              </stop>
              <stop position="1">
                <color theme="0" tint="-0.14999847407452621"/>
              </stop>
            </gradientFill>
          </fill>
          <border>
            <vertical/>
            <horizontal/>
          </border>
        </dxf>
        <dxf>
          <fill>
            <gradientFill degree="90">
              <stop position="0">
                <color theme="5" tint="0.59999389629810485"/>
              </stop>
              <stop position="1">
                <color theme="5"/>
              </stop>
            </gradientFill>
          </fill>
          <border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10"/>
            <color theme="5" tint="-0.249977111117893"/>
          </font>
          <border>
            <left/>
            <right/>
            <top/>
            <bottom/>
            <vertical/>
            <horizontal/>
          </border>
        </dxf>
        <dxf>
          <fill>
            <patternFill patternType="solid">
              <fgColor theme="4" tint="0.39997558519241921"/>
              <bgColor theme="4" tint="0.39997558519241921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0" tint="-0.14999847407452621"/>
              </stop>
              <stop position="1">
                <color theme="0" tint="-0.14999847407452621"/>
              </stop>
            </gradientFill>
          </fill>
          <border>
            <vertical/>
            <horizontal/>
          </border>
        </dxf>
        <dxf>
          <fill>
            <gradientFill degree="90">
              <stop position="0">
                <color theme="4" tint="0.59999389629810485"/>
              </stop>
              <stop position="1">
                <color theme="4"/>
              </stop>
            </gradientFill>
          </fill>
          <border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b/>
            <i val="0"/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b/>
            <i val="0"/>
            <sz val="14"/>
            <color theme="4" tint="-0.249977111117893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SlicerStyleLight1 2">
          <x15:timelineStyleElements>
            <x15:timelineStyleElement type="selectionLabel" dxfId="13"/>
            <x15:timelineStyleElement type="timeLevel" dxfId="12"/>
            <x15:timelineStyleElement type="periodLabel1" dxfId="11"/>
            <x15:timelineStyleElement type="periodLabel2" dxfId="10"/>
            <x15:timelineStyleElement type="selectedTimeBlock" dxfId="9"/>
            <x15:timelineStyleElement type="unselectedTimeBlock" dxfId="8"/>
            <x15:timelineStyleElement type="selectedTimeBlockSpace" dxfId="7"/>
          </x15:timelineStyleElements>
        </x15:timelineStyle>
        <x15:timelineStyle name="TimeSlicerStyleLight2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microsoft.com/office/2011/relationships/timelineCache" Target="timelineCaches/timelineCache1.xml"/><Relationship Id="rId51" Type="http://schemas.microsoft.com/office/2017/10/relationships/person" Target="persons/person2.xml"/><Relationship Id="rId3" Type="http://schemas.openxmlformats.org/officeDocument/2006/relationships/worksheet" Target="worksheets/sheet3.xml"/><Relationship Id="rId50" Type="http://schemas.microsoft.com/office/2017/10/relationships/person" Target="persons/person0.xml"/><Relationship Id="rId7" Type="http://schemas.microsoft.com/office/2007/relationships/slicerCache" Target="slicerCaches/slicerCache1.xml"/><Relationship Id="rId12" Type="http://schemas.microsoft.com/office/2007/relationships/slicerCache" Target="slicerCaches/slicerCache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microsoft.com/office/2007/relationships/slicerCache" Target="slicerCaches/slicerCache5.xml"/><Relationship Id="rId53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15" Type="http://schemas.openxmlformats.org/officeDocument/2006/relationships/styles" Target="styles.xml"/><Relationship Id="rId10" Type="http://schemas.microsoft.com/office/2007/relationships/slicerCache" Target="slicerCaches/slicerCache4.xml"/><Relationship Id="rId52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[ffcc_AMBA_pax_metropolitanos_2024-06.xlsx]DASHBOARD FFCC!Tabla dinamica 8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s-AR" sz="1400">
                <a:latin typeface="+mn-lt"/>
              </a:rPr>
              <a:t>Pasajeros Pagos Transportados + Variación % respecto al mismo mes del año anterior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s-AR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  <c:spPr>
          <a:solidFill>
            <a:schemeClr val="accent1"/>
          </a:solidFill>
          <a:ln w="3175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7"/>
        <c:spPr>
          <a:solidFill>
            <a:schemeClr val="tx2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8.7637857032576816E-2"/>
          <c:y val="0.16387970253892792"/>
          <c:w val="0.85142882128600994"/>
          <c:h val="0.4836873980248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FFCC'!$C$63</c:f>
              <c:strCache>
                <c:ptCount val="1"/>
                <c:pt idx="0">
                  <c:v>CNRT - PAS-AMBA-13 CNRT - Pasajeros Pago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'DASHBOARD FFCC'!$B$64:$B$83</c:f>
              <c:multiLvlStrCache>
                <c:ptCount val="18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'DASHBOARD FFCC'!$C$64:$C$83</c:f>
              <c:numCache>
                <c:formatCode>#,##0</c:formatCode>
                <c:ptCount val="18"/>
                <c:pt idx="0">
                  <c:v>24885968</c:v>
                </c:pt>
                <c:pt idx="1">
                  <c:v>22695055</c:v>
                </c:pt>
                <c:pt idx="2">
                  <c:v>27405770.890000001</c:v>
                </c:pt>
                <c:pt idx="3">
                  <c:v>25432340.990000002</c:v>
                </c:pt>
                <c:pt idx="4">
                  <c:v>27379954</c:v>
                </c:pt>
                <c:pt idx="5">
                  <c:v>27034215</c:v>
                </c:pt>
                <c:pt idx="6">
                  <c:v>29014870</c:v>
                </c:pt>
                <c:pt idx="7">
                  <c:v>30654099</c:v>
                </c:pt>
                <c:pt idx="8">
                  <c:v>31072311</c:v>
                </c:pt>
                <c:pt idx="9">
                  <c:v>31018649</c:v>
                </c:pt>
                <c:pt idx="10">
                  <c:v>30637426</c:v>
                </c:pt>
                <c:pt idx="11">
                  <c:v>28431522</c:v>
                </c:pt>
                <c:pt idx="12">
                  <c:v>27475813</c:v>
                </c:pt>
                <c:pt idx="13">
                  <c:v>23593643</c:v>
                </c:pt>
                <c:pt idx="14">
                  <c:v>28048525</c:v>
                </c:pt>
                <c:pt idx="15">
                  <c:v>29802479</c:v>
                </c:pt>
                <c:pt idx="16">
                  <c:v>27613168</c:v>
                </c:pt>
                <c:pt idx="17">
                  <c:v>24834364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D-4D6A-B3B4-75CF98942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5338464"/>
        <c:axId val="585339008"/>
      </c:barChart>
      <c:lineChart>
        <c:grouping val="standard"/>
        <c:varyColors val="0"/>
        <c:ser>
          <c:idx val="1"/>
          <c:order val="1"/>
          <c:tx>
            <c:strRef>
              <c:f>'DASHBOARD FFCC'!$D$63</c:f>
              <c:strCache>
                <c:ptCount val="1"/>
                <c:pt idx="0">
                  <c:v>Variación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'DASHBOARD FFCC'!$B$64:$B$83</c:f>
              <c:multiLvlStrCache>
                <c:ptCount val="18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'DASHBOARD FFCC'!$D$64:$D$83</c:f>
              <c:numCache>
                <c:formatCode>0.0%</c:formatCode>
                <c:ptCount val="18"/>
                <c:pt idx="12">
                  <c:v>0.1040684855015485</c:v>
                </c:pt>
                <c:pt idx="13">
                  <c:v>3.9593999662040913E-2</c:v>
                </c:pt>
                <c:pt idx="14">
                  <c:v>2.3453239559648065E-2</c:v>
                </c:pt>
                <c:pt idx="15">
                  <c:v>0.17183388708567318</c:v>
                </c:pt>
                <c:pt idx="16">
                  <c:v>8.5176914468154327E-3</c:v>
                </c:pt>
                <c:pt idx="17">
                  <c:v>-8.1372845484879067E-2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D-4D6A-B3B4-75CF98942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44448"/>
        <c:axId val="585343360"/>
      </c:lineChart>
      <c:catAx>
        <c:axId val="5853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39008"/>
        <c:crosses val="autoZero"/>
        <c:auto val="1"/>
        <c:lblAlgn val="ctr"/>
        <c:lblOffset val="100"/>
        <c:noMultiLvlLbl val="0"/>
      </c:catAx>
      <c:valAx>
        <c:axId val="58533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38464"/>
        <c:crosses val="autoZero"/>
        <c:crossBetween val="between"/>
      </c:valAx>
      <c:valAx>
        <c:axId val="585343360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44448"/>
        <c:crosses val="max"/>
        <c:crossBetween val="between"/>
      </c:valAx>
      <c:catAx>
        <c:axId val="58534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4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[ffcc_AMBA_pax_metropolitanos_2024-06.xlsx]DASHBOARD FFCC!Tabla dinámica2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0">
                <a:latin typeface="+mn-lt"/>
              </a:rPr>
              <a:t>Cada línea como porcentaje </a:t>
            </a:r>
          </a:p>
          <a:p>
            <a:pPr>
              <a:defRPr sz="1200" b="0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0">
                <a:latin typeface="+mn-lt"/>
              </a:rPr>
              <a:t>del total de la red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  <c:dLbl>
          <c:idx val="0"/>
          <c:layout>
            <c:manualLayout>
              <c:x val="-0.17371654635903341"/>
              <c:y val="1.9271691038620174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</c:pivotFmt>
      <c:pivotFmt>
        <c:idx val="17"/>
        <c:dLbl>
          <c:idx val="0"/>
          <c:layout>
            <c:manualLayout>
              <c:x val="-3.1253118403377474E-2"/>
              <c:y val="-4.138852643419572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4.7132397443278275E-2"/>
              <c:y val="4.9828871391076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  <c:dLbl>
          <c:idx val="0"/>
          <c:layout>
            <c:manualLayout>
              <c:x val="-0.17371654635903341"/>
              <c:y val="1.9271691038620174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</c:pivotFmt>
      <c:pivotFmt>
        <c:idx val="26"/>
        <c:dLbl>
          <c:idx val="0"/>
          <c:layout>
            <c:manualLayout>
              <c:x val="-3.1253118403377474E-2"/>
              <c:y val="-4.138852643419572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layout>
            <c:manualLayout>
              <c:x val="4.7132397443278275E-2"/>
              <c:y val="4.9828871391076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dLbl>
          <c:idx val="0"/>
          <c:layout>
            <c:manualLayout>
              <c:x val="6.6111824014665444E-4"/>
              <c:y val="3.50250784768130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dLbl>
          <c:idx val="0"/>
          <c:layout>
            <c:manualLayout>
              <c:x val="-8.8307974335472047E-3"/>
              <c:y val="-3.4682167734038927E-3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dLbl>
          <c:idx val="0"/>
          <c:layout>
            <c:manualLayout>
              <c:x val="-0.19493587534372137"/>
              <c:y val="4.175282455516247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666610449129239"/>
                  <c:h val="9.9218532698698153E-2"/>
                </c:manualLayout>
              </c15:layout>
            </c:ext>
          </c:extLst>
        </c:dLbl>
      </c:pivotFmt>
      <c:pivotFmt>
        <c:idx val="36"/>
        <c:dLbl>
          <c:idx val="0"/>
          <c:layout>
            <c:manualLayout>
              <c:x val="7.2410925756186989E-2"/>
              <c:y val="0.1182935685150369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dLbl>
          <c:idx val="0"/>
          <c:layout>
            <c:manualLayout>
              <c:x val="6.7403556370302473E-2"/>
              <c:y val="0.10229096289399146"/>
            </c:manualLayout>
          </c:layout>
          <c:tx>
            <c:rich>
              <a:bodyPr/>
              <a:lstStyle/>
              <a:p>
                <a:fld id="{C41E5506-2FC3-4F9A-AE17-EC6C938437F2}" type="CATEGORYNAME">
                  <a:rPr lang="en-US"/>
                  <a:pPr/>
                  <a:t>[NOMBRE DE CATEGORÍA]</a:t>
                </a:fld>
                <a:r>
                  <a:rPr lang="en-US" baseline="0"/>
                  <a:t>
</a:t>
                </a:r>
                <a:fld id="{C9312C5F-0980-4712-8FC7-614EF58317E8}" type="PERCENTAGE">
                  <a:rPr lang="en-US" baseline="0"/>
                  <a:pPr/>
                  <a:t>[PORCENTAJE]</a:t>
                </a:fld>
                <a:endParaRPr lang="en-US" baseline="0"/>
              </a:p>
            </c:rich>
          </c:tx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8770390467461046"/>
                  <c:h val="0.14286769120637313"/>
                </c:manualLayout>
              </c15:layout>
              <c15:dlblFieldTable/>
              <c15:showDataLabelsRange val="0"/>
            </c:ext>
          </c:extLst>
        </c:dLbl>
      </c:pivotFmt>
      <c:pivotFmt>
        <c:idx val="38"/>
        <c:dLbl>
          <c:idx val="0"/>
          <c:layout>
            <c:manualLayout>
              <c:x val="-0.13410082493125566"/>
              <c:y val="4.171746970668303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075160403299724"/>
                  <c:h val="0.14304634269736219"/>
                </c:manualLayout>
              </c15:layout>
            </c:ext>
          </c:extLst>
        </c:dLbl>
      </c:pivotFmt>
      <c:pivotFmt>
        <c:idx val="39"/>
      </c:pivotFmt>
      <c:pivotFmt>
        <c:idx val="40"/>
      </c:pivotFmt>
      <c:pivotFmt>
        <c:idx val="4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6.2415313636228154E-2"/>
              <c:y val="9.5810590375100244E-2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18082083509319077"/>
                  <c:h val="0.16543575301754432"/>
                </c:manualLayout>
              </c15:layout>
            </c:ext>
          </c:extLst>
        </c:dLbl>
      </c:pivotFmt>
      <c:pivotFmt>
        <c:idx val="4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3.6714890374251936E-3"/>
              <c:y val="-6.1308887434218418E-4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/>
            </c:ext>
          </c:extLst>
        </c:dLbl>
      </c:pivotFmt>
      <c:pivotFmt>
        <c:idx val="43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4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9.9130204010480227E-2"/>
              <c:y val="4.7826070583337696E-2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5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/>
            </c:ext>
          </c:extLst>
        </c:dLbl>
      </c:pivotFmt>
      <c:pivotFmt>
        <c:idx val="45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21661785320808644"/>
              <c:y val="-1.1920571064508365E-2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33801549368373796"/>
                  <c:h val="0.12164915037293107"/>
                </c:manualLayout>
              </c15:layout>
            </c:ext>
          </c:extLst>
        </c:dLbl>
      </c:pivotFmt>
      <c:pivotFmt>
        <c:idx val="46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2294397336638499E-3"/>
              <c:y val="4.774270837818944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fld id="{C41E5506-2FC3-4F9A-AE17-EC6C938437F2}" type="CATEGORYNAME">
                  <a:rPr lang="en-US"/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t>[NOMBRE DE CATEGORÍA]</a:t>
                </a:fld>
                <a:r>
                  <a:rPr lang="en-US"/>
                  <a:t>
</a:t>
                </a:r>
                <a:fld id="{C9312C5F-0980-4712-8FC7-614EF58317E8}" type="PERCENTAGE">
                  <a:rPr lang="en-US"/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t>[PORCENTAJE]</a:t>
                </a:fld>
                <a:endParaRPr lang="en-US"/>
              </a:p>
            </c:rich>
          </c:tx>
          <c:numFmt formatCode="0.0%" sourceLinked="0"/>
          <c:spPr>
            <a:noFill/>
            <a:ln>
              <a:noFill/>
            </a:ln>
            <a:effectLst/>
          </c:sp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28476329158532299"/>
                  <c:h val="0.15761031030227851"/>
                </c:manualLayout>
              </c15:layout>
              <c15:dlblFieldTable/>
              <c15:showDataLabelsRange val="0"/>
            </c:ext>
          </c:extLst>
        </c:dLbl>
      </c:pivotFmt>
      <c:pivotFmt>
        <c:idx val="47"/>
        <c:marker>
          <c:symbol val="none"/>
        </c:marker>
        <c:dLbl>
          <c:idx val="0"/>
          <c:layout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/>
            </c:ext>
          </c:extLst>
        </c:dLbl>
      </c:pivotFmt>
      <c:pivotFmt>
        <c:idx val="48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3.6714890374251935E-2"/>
              <c:y val="-7.0859009076131754E-2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3">
                      <a:lumMod val="20000"/>
                      <a:lumOff val="8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/>
            </c:ext>
          </c:extLst>
        </c:dLbl>
      </c:pivotFmt>
      <c:pivotFmt>
        <c:idx val="49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3.304340133682674E-2"/>
              <c:y val="-8.3415868499716689E-2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>
                      <a:lumMod val="6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3801549368373796"/>
                  <c:h val="0.11427586273129078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0485174267082615"/>
          <c:y val="0.32437886875081517"/>
          <c:w val="0.59487120073327227"/>
          <c:h val="0.63455351363054557"/>
        </c:manualLayout>
      </c:layout>
      <c:pieChart>
        <c:varyColors val="1"/>
        <c:ser>
          <c:idx val="0"/>
          <c:order val="0"/>
          <c:tx>
            <c:strRef>
              <c:f>'DASHBOARD FFCC'!$C$13</c:f>
              <c:strCache>
                <c:ptCount val="1"/>
                <c:pt idx="0">
                  <c:v>Total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5B-475B-95FA-CD28E5D04C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5B-475B-95FA-CD28E5D04C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5B-475B-95FA-CD28E5D04C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5B-475B-95FA-CD28E5D04C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5B-475B-95FA-CD28E5D04C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5B-475B-95FA-CD28E5D04C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55B-475B-95FA-CD28E5D04C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55B-475B-95FA-CD28E5D04C03}"/>
              </c:ext>
            </c:extLst>
          </c:dPt>
          <c:dLbls>
            <c:dLbl>
              <c:idx val="0"/>
              <c:layout>
                <c:manualLayout>
                  <c:x val="6.2415313636228154E-2"/>
                  <c:y val="9.5810590375100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2083509319077"/>
                      <c:h val="0.16543575301754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55B-475B-95FA-CD28E5D04C03}"/>
                </c:ext>
              </c:extLst>
            </c:dLbl>
            <c:dLbl>
              <c:idx val="1"/>
              <c:layout>
                <c:manualLayout>
                  <c:x val="3.6714890374251936E-3"/>
                  <c:y val="-6.130888743421841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5B-475B-95FA-CD28E5D04C03}"/>
                </c:ext>
              </c:extLst>
            </c:dLbl>
            <c:dLbl>
              <c:idx val="2"/>
              <c:layout>
                <c:manualLayout>
                  <c:x val="3.6714890374251935E-2"/>
                  <c:y val="-7.085900907613175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20000"/>
                          <a:lumOff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E55B-475B-95FA-CD28E5D04C03}"/>
                </c:ext>
              </c:extLst>
            </c:dLbl>
            <c:dLbl>
              <c:idx val="4"/>
              <c:layout>
                <c:manualLayout>
                  <c:x val="-9.9130204010480227E-2"/>
                  <c:y val="4.78260705833376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E55B-475B-95FA-CD28E5D04C03}"/>
                </c:ext>
              </c:extLst>
            </c:dLbl>
            <c:dLbl>
              <c:idx val="5"/>
              <c:layout>
                <c:manualLayout>
                  <c:x val="-0.21661785320808644"/>
                  <c:y val="-1.19205710645083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3801549368373796"/>
                      <c:h val="0.121649150372931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55B-475B-95FA-CD28E5D04C03}"/>
                </c:ext>
              </c:extLst>
            </c:dLbl>
            <c:dLbl>
              <c:idx val="6"/>
              <c:layout>
                <c:manualLayout>
                  <c:x val="-3.304340133682674E-2"/>
                  <c:y val="-8.341586849971668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01549368373796"/>
                      <c:h val="0.11427586273129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55B-475B-95FA-CD28E5D04C03}"/>
                </c:ext>
              </c:extLst>
            </c:dLbl>
            <c:dLbl>
              <c:idx val="7"/>
              <c:layout>
                <c:manualLayout>
                  <c:x val="4.2294397336638499E-3"/>
                  <c:y val="4.7742708378189447E-2"/>
                </c:manualLayout>
              </c:layout>
              <c:tx>
                <c:rich>
                  <a:bodyPr/>
                  <a:lstStyle/>
                  <a:p>
                    <a:fld id="{C41E5506-2FC3-4F9A-AE17-EC6C938437F2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C9312C5F-0980-4712-8FC7-614EF58317E8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76329158532299"/>
                      <c:h val="0.157610310302278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55B-475B-95FA-CD28E5D04C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'DASHBOARD FFCC'!$B$14:$B$21</c:f>
              <c:strCache>
                <c:ptCount val="8"/>
                <c:pt idx="0">
                  <c:v>Mitre </c:v>
                </c:pt>
                <c:pt idx="1">
                  <c:v>Sarmiento </c:v>
                </c:pt>
                <c:pt idx="2">
                  <c:v>Urquiza </c:v>
                </c:pt>
                <c:pt idx="3">
                  <c:v>Roca </c:v>
                </c:pt>
                <c:pt idx="4">
                  <c:v>San Martín </c:v>
                </c:pt>
                <c:pt idx="5">
                  <c:v>Belgrano Norte </c:v>
                </c:pt>
                <c:pt idx="6">
                  <c:v>Belgrano Sur </c:v>
                </c:pt>
                <c:pt idx="7">
                  <c:v>Tren de la Costa </c:v>
                </c:pt>
              </c:strCache>
            </c:strRef>
          </c:cat>
          <c:val>
            <c:numRef>
              <c:f>'DASHBOARD FFCC'!$C$14:$C$21</c:f>
              <c:numCache>
                <c:formatCode>#,##0</c:formatCode>
                <c:ptCount val="8"/>
                <c:pt idx="0">
                  <c:v>2868929</c:v>
                </c:pt>
                <c:pt idx="1">
                  <c:v>6160131</c:v>
                </c:pt>
                <c:pt idx="2">
                  <c:v>1455685</c:v>
                </c:pt>
                <c:pt idx="3">
                  <c:v>9298832</c:v>
                </c:pt>
                <c:pt idx="4">
                  <c:v>1784159</c:v>
                </c:pt>
                <c:pt idx="5">
                  <c:v>2167010</c:v>
                </c:pt>
                <c:pt idx="6">
                  <c:v>998582</c:v>
                </c:pt>
                <c:pt idx="7">
                  <c:v>101036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55B-475B-95FA-CD28E5D04C0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[ffcc_AMBA_pax_metropolitanos_2024-06.xlsx]DASHBOARD FFCC!Tabla dinámica2</c:name>
    <c:fmtId val="6"/>
  </c:pivotSource>
  <c:chart>
    <c:autoTitleDeleted val="1"/>
    <c:pivotFmts>
      <c:pivotFmt>
        <c:idx val="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16957127728551341"/>
          <c:y val="8.5283030386276576E-2"/>
          <c:w val="0.79458776906290718"/>
          <c:h val="0.82943393922744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'DASHBOARD FFCC'!$C$13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'DASHBOARD FFCC'!$B$14:$B$21</c:f>
              <c:strCache>
                <c:ptCount val="8"/>
                <c:pt idx="0">
                  <c:v>Mitre </c:v>
                </c:pt>
                <c:pt idx="1">
                  <c:v>Sarmiento </c:v>
                </c:pt>
                <c:pt idx="2">
                  <c:v>Urquiza </c:v>
                </c:pt>
                <c:pt idx="3">
                  <c:v>Roca </c:v>
                </c:pt>
                <c:pt idx="4">
                  <c:v>San Martín </c:v>
                </c:pt>
                <c:pt idx="5">
                  <c:v>Belgrano Norte </c:v>
                </c:pt>
                <c:pt idx="6">
                  <c:v>Belgrano Sur </c:v>
                </c:pt>
                <c:pt idx="7">
                  <c:v>Tren de la Costa </c:v>
                </c:pt>
              </c:strCache>
            </c:strRef>
          </c:cat>
          <c:val>
            <c:numRef>
              <c:f>'DASHBOARD FFCC'!$C$14:$C$21</c:f>
              <c:numCache>
                <c:formatCode>#,##0</c:formatCode>
                <c:ptCount val="8"/>
                <c:pt idx="0">
                  <c:v>2868929</c:v>
                </c:pt>
                <c:pt idx="1">
                  <c:v>6160131</c:v>
                </c:pt>
                <c:pt idx="2">
                  <c:v>1455685</c:v>
                </c:pt>
                <c:pt idx="3">
                  <c:v>9298832</c:v>
                </c:pt>
                <c:pt idx="4">
                  <c:v>1784159</c:v>
                </c:pt>
                <c:pt idx="5">
                  <c:v>2167010</c:v>
                </c:pt>
                <c:pt idx="6">
                  <c:v>998582</c:v>
                </c:pt>
                <c:pt idx="7">
                  <c:v>101036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4-4661-9132-E5F46578D3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85340096"/>
        <c:axId val="585344992"/>
      </c:barChart>
      <c:catAx>
        <c:axId val="585340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44992"/>
        <c:crosses val="autoZero"/>
        <c:auto val="1"/>
        <c:lblAlgn val="ctr"/>
        <c:lblOffset val="100"/>
        <c:noMultiLvlLbl val="0"/>
      </c:catAx>
      <c:valAx>
        <c:axId val="58534499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58534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[ffcc_AMBA_pax_metropolitanos_2024-06.xlsx]DASHBOARD FFCC!Tabla dinámica1</c:name>
    <c:fmtId val="2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s-AR" sz="1400">
                <a:latin typeface="+mn-lt"/>
              </a:rPr>
              <a:t>Pasajeros Pagos (PAX) por Año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s-AR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-5.0267454261731126E-2"/>
              <c:y val="-0.12745463009216221"/>
            </c:manualLayout>
          </c:layout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</c:pivotFmt>
      <c:pivotFmt>
        <c:idx val="10"/>
        <c:dLbl>
          <c:idx val="0"/>
          <c:layout>
            <c:manualLayout>
              <c:x val="-5.0267454261731126E-2"/>
              <c:y val="-0.12745463009216221"/>
            </c:manualLayout>
          </c:layout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  <c:spPr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38100" cap="rnd">
            <a:solidFill>
              <a:schemeClr val="accent2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38"/>
        <c:spPr>
          <a:ln w="38100" cap="rnd">
            <a:solidFill>
              <a:schemeClr val="accent2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39"/>
        <c:spPr>
          <a:solidFill>
            <a:schemeClr val="accent1"/>
          </a:solidFill>
          <a:ln w="38100" cap="rnd">
            <a:solidFill>
              <a:schemeClr val="accent2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0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1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2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3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4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5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6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7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8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49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0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1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2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3"/>
        <c:spPr>
          <a:solidFill>
            <a:schemeClr val="accent1"/>
          </a:solidFill>
          <a:ln w="38100" cap="rnd">
            <a:solidFill>
              <a:schemeClr val="accent2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4"/>
        <c:spPr>
          <a:solidFill>
            <a:schemeClr val="accent1"/>
          </a:solidFill>
          <a:ln w="38100" cap="rnd">
            <a:solidFill>
              <a:schemeClr val="accent2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5"/>
        <c:spPr>
          <a:ln w="38100" cap="rnd">
            <a:solidFill>
              <a:schemeClr val="accent2"/>
            </a:solidFill>
            <a:round/>
          </a:ln>
          <a:effectLst/>
        </c:spPr>
        <c:marker>
          <c:symbol val="circle"/>
          <c:size val="8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56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7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8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59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60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61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62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63"/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4492579056897725"/>
          <c:y val="0.17880116704552063"/>
          <c:w val="0.76264679692719339"/>
          <c:h val="0.63104389977216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FFCC'!$L$82</c:f>
              <c:strCache>
                <c:ptCount val="1"/>
                <c:pt idx="0">
                  <c:v>PAX.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'DASHBOARD FFCC'!$K$83:$K$84</c:f>
              <c:strCache>
                <c:ptCount val="2"/>
                <c:pt idx="0">
                  <c:v>2023</c:v>
                </c:pt>
                <c:pt idx="1">
                  <c:v>2024</c:v>
                </c:pt>
              </c:strCache>
            </c:strRef>
          </c:cat>
          <c:val>
            <c:numRef>
              <c:f>'DASHBOARD FFCC'!$L$83:$L$84</c:f>
              <c:numCache>
                <c:formatCode>#,##0</c:formatCode>
                <c:ptCount val="2"/>
                <c:pt idx="0">
                  <c:v>335662180.88</c:v>
                </c:pt>
                <c:pt idx="1">
                  <c:v>161367992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2-41F8-9C81-E5F8780B8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5345536"/>
        <c:axId val="585346080"/>
      </c:barChart>
      <c:lineChart>
        <c:grouping val="standard"/>
        <c:varyColors val="0"/>
        <c:ser>
          <c:idx val="1"/>
          <c:order val="1"/>
          <c:tx>
            <c:strRef>
              <c:f>'DASHBOARD FFCC'!$M$82</c:f>
              <c:strCache>
                <c:ptCount val="1"/>
                <c:pt idx="0">
                  <c:v>Variación %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Pt>
            <c:idx val="0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810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5C3-400E-A573-10D773B92C7C}"/>
              </c:ext>
            </c:extLst>
          </c:dPt>
          <c:dPt>
            <c:idx val="1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810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2-41F8-9C81-E5F8780B8050}"/>
              </c:ext>
            </c:extLst>
          </c:dPt>
          <c:dPt>
            <c:idx val="2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CFC-41D1-8B5A-10377ED5B9E7}"/>
              </c:ext>
            </c:extLst>
          </c:dPt>
          <c:dPt>
            <c:idx val="3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CD4-47BE-8940-CB37EA2E4D10}"/>
              </c:ext>
            </c:extLst>
          </c:dPt>
          <c:dPt>
            <c:idx val="4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38B1-4A7B-8EEC-B59BA859FE2E}"/>
              </c:ext>
            </c:extLst>
          </c:dPt>
          <c:dPt>
            <c:idx val="6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3EB-4480-AD94-7CFCB23723B4}"/>
              </c:ext>
            </c:extLst>
          </c:dPt>
          <c:dPt>
            <c:idx val="7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3EB-4480-AD94-7CFCB23723B4}"/>
              </c:ext>
            </c:extLst>
          </c:dPt>
          <c:dPt>
            <c:idx val="8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3EB-4480-AD94-7CFCB23723B4}"/>
              </c:ext>
            </c:extLst>
          </c:dPt>
          <c:dPt>
            <c:idx val="9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3EB-4480-AD94-7CFCB23723B4}"/>
              </c:ext>
            </c:extLst>
          </c:dPt>
          <c:dPt>
            <c:idx val="10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73EB-4480-AD94-7CFCB23723B4}"/>
              </c:ext>
            </c:extLst>
          </c:dPt>
          <c:dPt>
            <c:idx val="11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4D96-45BF-88BB-C2A5ACCEA674}"/>
              </c:ext>
            </c:extLst>
          </c:dPt>
          <c:dPt>
            <c:idx val="12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4D96-45BF-88BB-C2A5ACCEA674}"/>
              </c:ext>
            </c:extLst>
          </c:dPt>
          <c:dPt>
            <c:idx val="13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CC5-4589-950B-79436F1EE6A5}"/>
              </c:ext>
            </c:extLst>
          </c:dPt>
          <c:dPt>
            <c:idx val="14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CC5-4589-950B-79436F1EE6A5}"/>
              </c:ext>
            </c:extLst>
          </c:dPt>
          <c:dPt>
            <c:idx val="15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CC5-4589-950B-79436F1EE6A5}"/>
              </c:ext>
            </c:extLst>
          </c:dPt>
          <c:dPt>
            <c:idx val="16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CC5-4589-950B-79436F1EE6A5}"/>
              </c:ext>
            </c:extLst>
          </c:dPt>
          <c:dPt>
            <c:idx val="17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7CC5-4589-950B-79436F1EE6A5}"/>
              </c:ext>
            </c:extLst>
          </c:dPt>
          <c:dPt>
            <c:idx val="26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E64-4DA5-990B-73702733072D}"/>
              </c:ext>
            </c:extLst>
          </c:dPt>
          <c:dPt>
            <c:idx val="27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5E64-4DA5-990B-73702733072D}"/>
              </c:ext>
            </c:extLst>
          </c:dPt>
          <c:dPt>
            <c:idx val="28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77C1-4770-8B5A-632A6BC11FEC}"/>
              </c:ext>
            </c:extLst>
          </c:dPt>
          <c:dPt>
            <c:idx val="29"/>
            <c:marker>
              <c:symbol val="circle"/>
              <c:size val="8"/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77C1-4770-8B5A-632A6BC11F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'DASHBOARD FFCC'!$K$83:$K$84</c:f>
              <c:strCache>
                <c:ptCount val="2"/>
                <c:pt idx="0">
                  <c:v>2023</c:v>
                </c:pt>
                <c:pt idx="1">
                  <c:v>2024</c:v>
                </c:pt>
              </c:strCache>
            </c:strRef>
          </c:cat>
          <c:val>
            <c:numRef>
              <c:f>'DASHBOARD FFCC'!$M$83:$M$84</c:f>
              <c:numCache>
                <c:formatCode>0.0%</c:formatCode>
                <c:ptCount val="2"/>
                <c:pt idx="1">
                  <c:v>-0.51925477104109796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32-41F8-9C81-E5F8780B8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51520"/>
        <c:axId val="585350976"/>
      </c:lineChart>
      <c:catAx>
        <c:axId val="5853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46080"/>
        <c:crosses val="autoZero"/>
        <c:auto val="1"/>
        <c:lblAlgn val="ctr"/>
        <c:lblOffset val="100"/>
        <c:noMultiLvlLbl val="0"/>
      </c:catAx>
      <c:valAx>
        <c:axId val="5853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45536"/>
        <c:crosses val="autoZero"/>
        <c:crossBetween val="between"/>
      </c:valAx>
      <c:valAx>
        <c:axId val="585350976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85351520"/>
        <c:crosses val="max"/>
        <c:crossBetween val="between"/>
      </c:valAx>
      <c:catAx>
        <c:axId val="58535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50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</xdr:colOff>
      <xdr:row>31</xdr:row>
      <xdr:rowOff>152400</xdr:rowOff>
    </xdr:from>
    <xdr:to>
      <xdr:col>15</xdr:col>
      <xdr:colOff>317500</xdr:colOff>
      <xdr:row>37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4" y="5657850"/>
              <a:ext cx="11258551" cy="866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1057</xdr:colOff>
      <xdr:row>38</xdr:row>
      <xdr:rowOff>28575</xdr:rowOff>
    </xdr:from>
    <xdr:to>
      <xdr:col>4</xdr:col>
      <xdr:colOff>9074</xdr:colOff>
      <xdr:row>50</xdr:row>
      <xdr:rowOff>63500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4" y="6516158"/>
              <a:ext cx="2685600" cy="1939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1057</xdr:colOff>
      <xdr:row>51</xdr:row>
      <xdr:rowOff>29631</xdr:rowOff>
    </xdr:from>
    <xdr:to>
      <xdr:col>4</xdr:col>
      <xdr:colOff>9074</xdr:colOff>
      <xdr:row>59</xdr:row>
      <xdr:rowOff>135056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Línea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íne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4" y="8612714"/>
              <a:ext cx="2685600" cy="1375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4</xdr:col>
      <xdr:colOff>142876</xdr:colOff>
      <xdr:row>38</xdr:row>
      <xdr:rowOff>28574</xdr:rowOff>
    </xdr:from>
    <xdr:to>
      <xdr:col>15</xdr:col>
      <xdr:colOff>314325</xdr:colOff>
      <xdr:row>59</xdr:row>
      <xdr:rowOff>137583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488496</xdr:colOff>
      <xdr:row>11</xdr:row>
      <xdr:rowOff>7559</xdr:rowOff>
    </xdr:from>
    <xdr:to>
      <xdr:col>15</xdr:col>
      <xdr:colOff>296333</xdr:colOff>
      <xdr:row>28</xdr:row>
      <xdr:rowOff>81643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142874</xdr:colOff>
      <xdr:row>17</xdr:row>
      <xdr:rowOff>52918</xdr:rowOff>
    </xdr:from>
    <xdr:to>
      <xdr:col>10</xdr:col>
      <xdr:colOff>361949</xdr:colOff>
      <xdr:row>28</xdr:row>
      <xdr:rowOff>71744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148167</xdr:colOff>
      <xdr:row>11</xdr:row>
      <xdr:rowOff>11639</xdr:rowOff>
    </xdr:from>
    <xdr:to>
      <xdr:col>10</xdr:col>
      <xdr:colOff>352426</xdr:colOff>
      <xdr:row>16</xdr:row>
      <xdr:rowOff>116418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11" name="Período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Períod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0" y="1789639"/>
              <a:ext cx="5654676" cy="13536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Escala de tiempo: funciona en Excel o versiones posteriores. No la mueva ni cambie su tamaño.</a:t>
              </a:r>
            </a:p>
          </xdr:txBody>
        </xdr:sp>
      </mc:Fallback>
    </mc:AlternateContent>
    <xdr:clientData/>
  </xdr:twoCellAnchor>
  <xdr:twoCellAnchor>
    <xdr:from>
      <xdr:col>0</xdr:col>
      <xdr:colOff>104775</xdr:colOff>
      <xdr:row>0</xdr:row>
      <xdr:rowOff>9525</xdr:rowOff>
    </xdr:from>
    <xdr:to>
      <xdr:col>15</xdr:col>
      <xdr:colOff>200025</xdr:colOff>
      <xdr:row>8</xdr:row>
      <xdr:rowOff>47625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4775" y="9525"/>
          <a:ext cx="11239500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3600">
              <a:solidFill>
                <a:schemeClr val="tx2"/>
              </a:solidFill>
              <a:latin typeface="Franklin Gothic Demi Cond" panose="020B0706030402020204" pitchFamily="34" charset="0"/>
            </a:rPr>
            <a:t>RED FERROVIARIA DE PASAJEROS DEL AMBA</a:t>
          </a:r>
        </a:p>
        <a:p>
          <a:r>
            <a:rPr lang="es-AR" sz="3200">
              <a:solidFill>
                <a:schemeClr val="accent1"/>
              </a:solidFill>
              <a:latin typeface="Franklin Gothic Demi Cond" panose="020B0706030402020204" pitchFamily="34" charset="0"/>
            </a:rPr>
            <a:t>ESTADÍSTICAS DE PASAJEROS PAGOS</a:t>
          </a:r>
        </a:p>
        <a:p>
          <a:r>
            <a:rPr lang="es-AR" sz="1200">
              <a:solidFill>
                <a:schemeClr val="bg1">
                  <a:lumMod val="65000"/>
                </a:schemeClr>
              </a:solidFill>
              <a:latin typeface="Franklin Gothic Demi Cond" panose="020B0706030402020204" pitchFamily="34" charset="0"/>
            </a:rPr>
            <a:t>COMISIÓN NACIONAL DE REGULACIÓN DEL TRANSPORTE/GERENCIA DE FISCALIZACION DE GESTION FERROVIARIA  - A</a:t>
          </a:r>
          <a:r>
            <a:rPr lang="es-AR" sz="1200">
              <a:solidFill>
                <a:schemeClr val="bg1">
                  <a:lumMod val="65000"/>
                </a:schemeClr>
              </a:solidFill>
              <a:latin typeface="Franklin Gothic Demi Cond" panose="020B0706030402020204" pitchFamily="34" charset="0"/>
              <a:ea typeface="+mn-ea"/>
              <a:cs typeface="+mn-cs"/>
            </a:rPr>
            <a:t>RGENTINA</a:t>
          </a:r>
        </a:p>
      </xdr:txBody>
    </xdr:sp>
    <xdr:clientData/>
  </xdr:twoCellAnchor>
  <xdr:twoCellAnchor>
    <xdr:from>
      <xdr:col>8</xdr:col>
      <xdr:colOff>238124</xdr:colOff>
      <xdr:row>61</xdr:row>
      <xdr:rowOff>157162</xdr:rowOff>
    </xdr:from>
    <xdr:to>
      <xdr:col>15</xdr:col>
      <xdr:colOff>328082</xdr:colOff>
      <xdr:row>77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126997</xdr:colOff>
      <xdr:row>5</xdr:row>
      <xdr:rowOff>0</xdr:rowOff>
    </xdr:from>
    <xdr:to>
      <xdr:col>18</xdr:col>
      <xdr:colOff>63496</xdr:colOff>
      <xdr:row>12</xdr:row>
      <xdr:rowOff>34500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Línea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íne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19997" y="1354667"/>
              <a:ext cx="2931582" cy="136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105835</xdr:colOff>
      <xdr:row>5</xdr:row>
      <xdr:rowOff>1</xdr:rowOff>
    </xdr:from>
    <xdr:to>
      <xdr:col>13</xdr:col>
      <xdr:colOff>95250</xdr:colOff>
      <xdr:row>12</xdr:row>
      <xdr:rowOff>34501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02668" y="1354668"/>
              <a:ext cx="3185582" cy="136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0</xdr:colOff>
      <xdr:row>5</xdr:row>
      <xdr:rowOff>7833</xdr:rowOff>
    </xdr:from>
    <xdr:to>
      <xdr:col>8</xdr:col>
      <xdr:colOff>74085</xdr:colOff>
      <xdr:row>12</xdr:row>
      <xdr:rowOff>42333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Año 2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417" y="1362500"/>
              <a:ext cx="4254501" cy="136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Ralph" refreshedDate="45485.418154976855" createdVersion="5" refreshedVersion="6" minRefreshableVersion="3" recordCount="2997">
  <cacheSource type="worksheet">
    <worksheetSource name="Pasajeros"/>
  </cacheSource>
  <cacheFields count="5">
    <cacheField name="Año" numFmtId="0">
      <sharedItems containsSemiMixedTypes="0" containsString="0" containsNumber="1" containsInteger="1" minValue="1993" maxValue="2024" count="32"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Mes" numFmtId="17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Línea" numFmtId="17">
      <sharedItems count="8">
        <s v="Mitre"/>
        <s v="Sarmiento"/>
        <s v="Urquiza"/>
        <s v="Roca"/>
        <s v="Belgrano Norte"/>
        <s v="Belgrano Sur"/>
        <s v="San Martin"/>
        <s v="Tren de la Costa"/>
      </sharedItems>
    </cacheField>
    <cacheField name="PAX" numFmtId="170">
      <sharedItems containsSemiMixedTypes="0" containsString="0" containsNumber="1" minValue="0" maxValue="16515707"/>
    </cacheField>
    <cacheField name="PAX DIA HABIL" numFmtId="170">
      <sharedItems containsSemiMixedTypes="0" containsString="0" containsNumber="1" minValue="0" maxValue="605192.63466471236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Ralph" refreshedDate="45485.418272453702" createdVersion="5" refreshedVersion="6" minRefreshableVersion="3" recordCount="378">
  <cacheSource type="worksheet">
    <worksheetSource name="Pasajeros3"/>
  </cacheSource>
  <cacheFields count="10">
    <cacheField name="Año" numFmtId="0">
      <sharedItems containsSemiMixedTypes="0" containsDate="1" containsString="0" containsMixedTypes="1" minDate="1900-01-01T14:40:04" maxDate="1905-07-17T00:00:00"/>
    </cacheField>
    <cacheField name="Período" numFmtId="178">
      <sharedItems containsSemiMixedTypes="0" containsNonDate="0" containsDate="1" containsString="0" minDate="1993-01-01T00:00:00" maxDate="2024-06-02T00:00:00" count="378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</sharedItems>
    </cacheField>
    <cacheField name="Mitre" numFmtId="170">
      <sharedItems containsSemiMixedTypes="0" containsString="0" containsNumber="1" minValue="105646" maxValue="7630230"/>
    </cacheField>
    <cacheField name="Sarmiento" numFmtId="170">
      <sharedItems containsSemiMixedTypes="0" containsString="0" containsNumber="1" minValue="70827" maxValue="10605121"/>
    </cacheField>
    <cacheField name="Urquiza" numFmtId="170">
      <sharedItems containsSemiMixedTypes="0" containsString="0" containsNumber="1" containsInteger="1" minValue="183826" maxValue="2748095"/>
    </cacheField>
    <cacheField name="Roca" numFmtId="170">
      <sharedItems containsSemiMixedTypes="0" containsString="0" containsNumber="1" minValue="1391984" maxValue="16515707"/>
    </cacheField>
    <cacheField name="San Martín" numFmtId="170">
      <sharedItems containsSemiMixedTypes="0" containsString="0" containsNumber="1" minValue="89746" maxValue="4830620"/>
    </cacheField>
    <cacheField name="Belgrano Norte" numFmtId="170">
      <sharedItems containsSemiMixedTypes="0" containsString="0" containsNumber="1" containsInteger="1" minValue="309163" maxValue="4103226"/>
    </cacheField>
    <cacheField name="Belgrano Sur" numFmtId="170">
      <sharedItems containsSemiMixedTypes="0" containsString="0" containsNumber="1" minValue="103000" maxValue="1588432"/>
    </cacheField>
    <cacheField name="Tren de la Costa" numFmtId="0">
      <sharedItems containsString="0" containsBlank="1" containsNumber="1" minValue="326" maxValue="477709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7">
  <r>
    <x v="0"/>
    <x v="0"/>
    <x v="0"/>
    <n v="2386000"/>
    <n v="94308.300395256912"/>
  </r>
  <r>
    <x v="0"/>
    <x v="0"/>
    <x v="1"/>
    <n v="4567000"/>
    <n v="171048.6891385768"/>
  </r>
  <r>
    <x v="0"/>
    <x v="0"/>
    <x v="2"/>
    <n v="1124305"/>
    <n v="44438.932806324112"/>
  </r>
  <r>
    <x v="0"/>
    <x v="0"/>
    <x v="3"/>
    <n v="4416000"/>
    <n v="174545.45454545453"/>
  </r>
  <r>
    <x v="0"/>
    <x v="0"/>
    <x v="4"/>
    <n v="1047000"/>
    <n v="41383.399209486168"/>
  </r>
  <r>
    <x v="0"/>
    <x v="0"/>
    <x v="5"/>
    <n v="240000"/>
    <n v="8988.7640449438204"/>
  </r>
  <r>
    <x v="0"/>
    <x v="0"/>
    <x v="6"/>
    <n v="1671000"/>
    <n v="67379.032258064515"/>
  </r>
  <r>
    <x v="0"/>
    <x v="1"/>
    <x v="0"/>
    <n v="2361000"/>
    <n v="98375"/>
  </r>
  <r>
    <x v="0"/>
    <x v="1"/>
    <x v="1"/>
    <n v="4425000"/>
    <n v="180171.00977198698"/>
  </r>
  <r>
    <x v="0"/>
    <x v="1"/>
    <x v="2"/>
    <n v="1098852"/>
    <n v="45785.5"/>
  </r>
  <r>
    <x v="0"/>
    <x v="1"/>
    <x v="3"/>
    <n v="4424000"/>
    <n v="184333.33333333334"/>
  </r>
  <r>
    <x v="0"/>
    <x v="1"/>
    <x v="4"/>
    <n v="942000"/>
    <n v="39250"/>
  </r>
  <r>
    <x v="0"/>
    <x v="1"/>
    <x v="5"/>
    <n v="186000"/>
    <n v="7573.2899022801303"/>
  </r>
  <r>
    <x v="0"/>
    <x v="1"/>
    <x v="6"/>
    <n v="1608000"/>
    <n v="67000"/>
  </r>
  <r>
    <x v="0"/>
    <x v="2"/>
    <x v="0"/>
    <n v="2865000"/>
    <n v="110192.30769230769"/>
  </r>
  <r>
    <x v="0"/>
    <x v="2"/>
    <x v="1"/>
    <n v="5399000"/>
    <n v="205129.17933130698"/>
  </r>
  <r>
    <x v="0"/>
    <x v="2"/>
    <x v="2"/>
    <n v="1394122"/>
    <n v="53620.076923076922"/>
  </r>
  <r>
    <x v="0"/>
    <x v="2"/>
    <x v="3"/>
    <n v="5406000"/>
    <n v="207923.07692307694"/>
  </r>
  <r>
    <x v="0"/>
    <x v="2"/>
    <x v="4"/>
    <n v="1200000"/>
    <n v="46153.846153846156"/>
  </r>
  <r>
    <x v="0"/>
    <x v="2"/>
    <x v="5"/>
    <n v="196000"/>
    <n v="7446.8085106382978"/>
  </r>
  <r>
    <x v="0"/>
    <x v="2"/>
    <x v="6"/>
    <n v="1876000"/>
    <n v="72153.846153846156"/>
  </r>
  <r>
    <x v="0"/>
    <x v="3"/>
    <x v="0"/>
    <n v="2815000"/>
    <n v="108269.23076923077"/>
  </r>
  <r>
    <x v="0"/>
    <x v="3"/>
    <x v="1"/>
    <n v="5181000"/>
    <n v="209757.08502024293"/>
  </r>
  <r>
    <x v="0"/>
    <x v="3"/>
    <x v="2"/>
    <n v="1342097"/>
    <n v="51619.115384615383"/>
  </r>
  <r>
    <x v="0"/>
    <x v="3"/>
    <x v="3"/>
    <n v="5356000"/>
    <n v="206000"/>
  </r>
  <r>
    <x v="0"/>
    <x v="3"/>
    <x v="4"/>
    <n v="1068000"/>
    <n v="41076.923076923078"/>
  </r>
  <r>
    <x v="0"/>
    <x v="3"/>
    <x v="5"/>
    <n v="176000"/>
    <n v="7125.5060728744938"/>
  </r>
  <r>
    <x v="0"/>
    <x v="3"/>
    <x v="6"/>
    <n v="1850000"/>
    <n v="71153.846153846156"/>
  </r>
  <r>
    <x v="0"/>
    <x v="4"/>
    <x v="0"/>
    <n v="2950000"/>
    <n v="115234.375"/>
  </r>
  <r>
    <x v="0"/>
    <x v="4"/>
    <x v="1"/>
    <n v="5329000"/>
    <n v="209308.71956009427"/>
  </r>
  <r>
    <x v="0"/>
    <x v="4"/>
    <x v="2"/>
    <n v="1469583"/>
    <n v="57405.5859375"/>
  </r>
  <r>
    <x v="0"/>
    <x v="4"/>
    <x v="3"/>
    <n v="5499000"/>
    <n v="214804.6875"/>
  </r>
  <r>
    <x v="0"/>
    <x v="4"/>
    <x v="4"/>
    <n v="1076000"/>
    <n v="42031.25"/>
  </r>
  <r>
    <x v="0"/>
    <x v="4"/>
    <x v="5"/>
    <n v="155000"/>
    <n v="6087.9811468970929"/>
  </r>
  <r>
    <x v="0"/>
    <x v="4"/>
    <x v="6"/>
    <n v="1833000"/>
    <n v="71601.5625"/>
  </r>
  <r>
    <x v="0"/>
    <x v="5"/>
    <x v="0"/>
    <n v="2807000"/>
    <n v="110948.61660079051"/>
  </r>
  <r>
    <x v="0"/>
    <x v="5"/>
    <x v="1"/>
    <n v="5091000"/>
    <n v="194461.42093200918"/>
  </r>
  <r>
    <x v="0"/>
    <x v="5"/>
    <x v="2"/>
    <n v="1451832"/>
    <n v="57384.664031620552"/>
  </r>
  <r>
    <x v="0"/>
    <x v="5"/>
    <x v="3"/>
    <n v="5464000"/>
    <n v="215968.37944664032"/>
  </r>
  <r>
    <x v="0"/>
    <x v="5"/>
    <x v="4"/>
    <n v="936000"/>
    <n v="36996.04743083004"/>
  </r>
  <r>
    <x v="0"/>
    <x v="5"/>
    <x v="5"/>
    <n v="103000"/>
    <n v="3934.3009931245224"/>
  </r>
  <r>
    <x v="0"/>
    <x v="5"/>
    <x v="6"/>
    <n v="1727000"/>
    <n v="68260.869565217392"/>
  </r>
  <r>
    <x v="0"/>
    <x v="6"/>
    <x v="0"/>
    <n v="2852000"/>
    <n v="109692.30769230769"/>
  </r>
  <r>
    <x v="0"/>
    <x v="6"/>
    <x v="1"/>
    <n v="5151000"/>
    <n v="191202.67260579066"/>
  </r>
  <r>
    <x v="0"/>
    <x v="6"/>
    <x v="2"/>
    <n v="1447037"/>
    <n v="55655.269230769234"/>
  </r>
  <r>
    <x v="0"/>
    <x v="6"/>
    <x v="3"/>
    <n v="5740000"/>
    <n v="220769.23076923078"/>
  </r>
  <r>
    <x v="0"/>
    <x v="6"/>
    <x v="4"/>
    <n v="931000"/>
    <n v="35807.692307692305"/>
  </r>
  <r>
    <x v="0"/>
    <x v="6"/>
    <x v="5"/>
    <n v="125000"/>
    <n v="4639.9406087602083"/>
  </r>
  <r>
    <x v="0"/>
    <x v="6"/>
    <x v="6"/>
    <n v="1841000"/>
    <n v="70807.692307692312"/>
  </r>
  <r>
    <x v="0"/>
    <x v="7"/>
    <x v="0"/>
    <n v="2960000"/>
    <n v="112547.52851711026"/>
  </r>
  <r>
    <x v="0"/>
    <x v="7"/>
    <x v="1"/>
    <n v="4989000"/>
    <n v="191296.01226993863"/>
  </r>
  <r>
    <x v="0"/>
    <x v="7"/>
    <x v="2"/>
    <n v="1484606"/>
    <n v="56448.89733840304"/>
  </r>
  <r>
    <x v="0"/>
    <x v="7"/>
    <x v="3"/>
    <n v="5589000"/>
    <n v="212509.50570342204"/>
  </r>
  <r>
    <x v="0"/>
    <x v="7"/>
    <x v="4"/>
    <n v="940000"/>
    <n v="35741.444866920152"/>
  </r>
  <r>
    <x v="0"/>
    <x v="7"/>
    <x v="5"/>
    <n v="153000"/>
    <n v="5866.564417177914"/>
  </r>
  <r>
    <x v="0"/>
    <x v="7"/>
    <x v="6"/>
    <n v="1704000"/>
    <n v="64790.874524714825"/>
  </r>
  <r>
    <x v="0"/>
    <x v="8"/>
    <x v="0"/>
    <n v="3084000"/>
    <n v="118615.38461538461"/>
  </r>
  <r>
    <x v="0"/>
    <x v="8"/>
    <x v="1"/>
    <n v="5230000"/>
    <n v="196912.65060240965"/>
  </r>
  <r>
    <x v="0"/>
    <x v="8"/>
    <x v="2"/>
    <n v="1489358"/>
    <n v="57283"/>
  </r>
  <r>
    <x v="0"/>
    <x v="8"/>
    <x v="3"/>
    <n v="5738000"/>
    <n v="220692.30769230769"/>
  </r>
  <r>
    <x v="0"/>
    <x v="8"/>
    <x v="4"/>
    <n v="894000"/>
    <n v="34384.615384615383"/>
  </r>
  <r>
    <x v="0"/>
    <x v="8"/>
    <x v="5"/>
    <n v="159000"/>
    <n v="5986.4457831325308"/>
  </r>
  <r>
    <x v="0"/>
    <x v="8"/>
    <x v="6"/>
    <n v="1789000"/>
    <n v="68807.692307692312"/>
  </r>
  <r>
    <x v="0"/>
    <x v="9"/>
    <x v="0"/>
    <n v="3032000"/>
    <n v="117976.65369649806"/>
  </r>
  <r>
    <x v="0"/>
    <x v="9"/>
    <x v="1"/>
    <n v="5144000"/>
    <n v="192659.17602996255"/>
  </r>
  <r>
    <x v="0"/>
    <x v="9"/>
    <x v="2"/>
    <n v="1472973"/>
    <n v="57314.124513618677"/>
  </r>
  <r>
    <x v="0"/>
    <x v="9"/>
    <x v="3"/>
    <n v="5619000"/>
    <n v="218638.13229571984"/>
  </r>
  <r>
    <x v="0"/>
    <x v="9"/>
    <x v="4"/>
    <n v="898000"/>
    <n v="34941.634241245134"/>
  </r>
  <r>
    <x v="0"/>
    <x v="9"/>
    <x v="5"/>
    <n v="173000"/>
    <n v="6479.4007490636704"/>
  </r>
  <r>
    <x v="0"/>
    <x v="9"/>
    <x v="6"/>
    <n v="1883000"/>
    <n v="73268.482490272378"/>
  </r>
  <r>
    <x v="0"/>
    <x v="10"/>
    <x v="0"/>
    <n v="3197000"/>
    <n v="122961.53846153847"/>
  </r>
  <r>
    <x v="0"/>
    <x v="10"/>
    <x v="1"/>
    <n v="5033000"/>
    <n v="194024.67232074018"/>
  </r>
  <r>
    <x v="0"/>
    <x v="10"/>
    <x v="2"/>
    <n v="1545210"/>
    <n v="59431.153846153844"/>
  </r>
  <r>
    <x v="0"/>
    <x v="10"/>
    <x v="3"/>
    <n v="5847000"/>
    <n v="224884.61538461538"/>
  </r>
  <r>
    <x v="0"/>
    <x v="10"/>
    <x v="4"/>
    <n v="963000"/>
    <n v="37038.461538461539"/>
  </r>
  <r>
    <x v="0"/>
    <x v="10"/>
    <x v="5"/>
    <n v="177000"/>
    <n v="6823.4387047031614"/>
  </r>
  <r>
    <x v="0"/>
    <x v="10"/>
    <x v="6"/>
    <n v="1907000"/>
    <n v="73346.153846153844"/>
  </r>
  <r>
    <x v="0"/>
    <x v="11"/>
    <x v="0"/>
    <n v="3104000"/>
    <n v="122687.74703557312"/>
  </r>
  <r>
    <x v="0"/>
    <x v="11"/>
    <x v="1"/>
    <n v="4929000"/>
    <n v="196531.1004784689"/>
  </r>
  <r>
    <x v="0"/>
    <x v="11"/>
    <x v="2"/>
    <n v="1467000"/>
    <n v="57984.18972332016"/>
  </r>
  <r>
    <x v="0"/>
    <x v="11"/>
    <x v="3"/>
    <n v="5810000"/>
    <n v="229644.26877470355"/>
  </r>
  <r>
    <x v="0"/>
    <x v="11"/>
    <x v="4"/>
    <n v="911000"/>
    <n v="36007.90513833992"/>
  </r>
  <r>
    <x v="0"/>
    <x v="11"/>
    <x v="5"/>
    <n v="179000"/>
    <n v="7137.1610845295063"/>
  </r>
  <r>
    <x v="0"/>
    <x v="11"/>
    <x v="6"/>
    <n v="1990000"/>
    <n v="78656.12648221344"/>
  </r>
  <r>
    <x v="1"/>
    <x v="0"/>
    <x v="0"/>
    <n v="2560000"/>
    <n v="101105.84518167457"/>
  </r>
  <r>
    <x v="1"/>
    <x v="0"/>
    <x v="1"/>
    <n v="4409000"/>
    <n v="165131.08614232211"/>
  </r>
  <r>
    <x v="1"/>
    <x v="0"/>
    <x v="2"/>
    <n v="1421948"/>
    <n v="55114.263565891473"/>
  </r>
  <r>
    <x v="1"/>
    <x v="0"/>
    <x v="3"/>
    <n v="5019000"/>
    <n v="194534.88372093023"/>
  </r>
  <r>
    <x v="1"/>
    <x v="0"/>
    <x v="4"/>
    <n v="787000"/>
    <n v="31480"/>
  </r>
  <r>
    <x v="1"/>
    <x v="0"/>
    <x v="5"/>
    <n v="163000"/>
    <n v="6104.8689138576783"/>
  </r>
  <r>
    <x v="1"/>
    <x v="0"/>
    <x v="6"/>
    <n v="1801000"/>
    <n v="70655.158885837576"/>
  </r>
  <r>
    <x v="1"/>
    <x v="1"/>
    <x v="0"/>
    <n v="2548000"/>
    <n v="104769.73684210527"/>
  </r>
  <r>
    <x v="1"/>
    <x v="1"/>
    <x v="1"/>
    <n v="4175000"/>
    <n v="169991.85667752443"/>
  </r>
  <r>
    <x v="1"/>
    <x v="1"/>
    <x v="2"/>
    <n v="1410871"/>
    <n v="56889.959677419356"/>
  </r>
  <r>
    <x v="1"/>
    <x v="1"/>
    <x v="3"/>
    <n v="4903000"/>
    <n v="197701.61290322579"/>
  </r>
  <r>
    <x v="1"/>
    <x v="1"/>
    <x v="4"/>
    <n v="758000"/>
    <n v="31583.333333333332"/>
  </r>
  <r>
    <x v="1"/>
    <x v="1"/>
    <x v="5"/>
    <n v="160000"/>
    <n v="6514.6579804560261"/>
  </r>
  <r>
    <x v="1"/>
    <x v="1"/>
    <x v="6"/>
    <n v="1689000"/>
    <n v="68214.862681744751"/>
  </r>
  <r>
    <x v="1"/>
    <x v="2"/>
    <x v="0"/>
    <n v="3135000"/>
    <n v="115982.24195338512"/>
  </r>
  <r>
    <x v="1"/>
    <x v="2"/>
    <x v="1"/>
    <n v="4911000"/>
    <n v="186588.14589665653"/>
  </r>
  <r>
    <x v="1"/>
    <x v="2"/>
    <x v="2"/>
    <n v="1860469"/>
    <n v="67628.825881497629"/>
  </r>
  <r>
    <x v="1"/>
    <x v="2"/>
    <x v="3"/>
    <n v="5866000"/>
    <n v="213231.55216284987"/>
  </r>
  <r>
    <x v="1"/>
    <x v="2"/>
    <x v="4"/>
    <n v="838000"/>
    <n v="31385.767790262173"/>
  </r>
  <r>
    <x v="1"/>
    <x v="2"/>
    <x v="5"/>
    <n v="187000"/>
    <n v="7104.8632218844987"/>
  </r>
  <r>
    <x v="1"/>
    <x v="2"/>
    <x v="6"/>
    <n v="1889000"/>
    <n v="68765.926465234807"/>
  </r>
  <r>
    <x v="1"/>
    <x v="3"/>
    <x v="0"/>
    <n v="3202000"/>
    <n v="126062.99212598425"/>
  </r>
  <r>
    <x v="1"/>
    <x v="3"/>
    <x v="1"/>
    <n v="4312000"/>
    <n v="174574.89878542512"/>
  </r>
  <r>
    <x v="1"/>
    <x v="3"/>
    <x v="2"/>
    <n v="1855763"/>
    <n v="71375.5"/>
  </r>
  <r>
    <x v="1"/>
    <x v="3"/>
    <x v="3"/>
    <n v="5701000"/>
    <n v="219269.23076923078"/>
  </r>
  <r>
    <x v="1"/>
    <x v="3"/>
    <x v="4"/>
    <n v="1012418"/>
    <n v="40496.720000000001"/>
  </r>
  <r>
    <x v="1"/>
    <x v="3"/>
    <x v="5"/>
    <n v="153000"/>
    <n v="6194.3319838056686"/>
  </r>
  <r>
    <x v="1"/>
    <x v="3"/>
    <x v="6"/>
    <n v="2279587"/>
    <n v="87845.356454720619"/>
  </r>
  <r>
    <x v="1"/>
    <x v="4"/>
    <x v="0"/>
    <n v="3449000"/>
    <n v="132348.42670759786"/>
  </r>
  <r>
    <x v="1"/>
    <x v="4"/>
    <x v="1"/>
    <n v="4962000"/>
    <n v="194893.95129615083"/>
  </r>
  <r>
    <x v="1"/>
    <x v="4"/>
    <x v="2"/>
    <n v="2014071"/>
    <n v="75208.028379387601"/>
  </r>
  <r>
    <x v="1"/>
    <x v="4"/>
    <x v="3"/>
    <n v="6015000"/>
    <n v="224607.91635548917"/>
  </r>
  <r>
    <x v="1"/>
    <x v="4"/>
    <x v="4"/>
    <n v="1286836"/>
    <n v="50267.03125"/>
  </r>
  <r>
    <x v="1"/>
    <x v="4"/>
    <x v="5"/>
    <n v="309487"/>
    <n v="12155.813040062843"/>
  </r>
  <r>
    <x v="1"/>
    <x v="4"/>
    <x v="6"/>
    <n v="2559180"/>
    <n v="95777.694610778446"/>
  </r>
  <r>
    <x v="1"/>
    <x v="5"/>
    <x v="0"/>
    <n v="3073000"/>
    <n v="122625.69832402235"/>
  </r>
  <r>
    <x v="1"/>
    <x v="5"/>
    <x v="1"/>
    <n v="5015000"/>
    <n v="191558.44155844155"/>
  </r>
  <r>
    <x v="1"/>
    <x v="5"/>
    <x v="2"/>
    <n v="1860835"/>
    <n v="72181.342125678813"/>
  </r>
  <r>
    <x v="1"/>
    <x v="5"/>
    <x v="3"/>
    <n v="6572000"/>
    <n v="254926.29945694335"/>
  </r>
  <r>
    <x v="1"/>
    <x v="5"/>
    <x v="4"/>
    <n v="1205453"/>
    <n v="49002.154471544716"/>
  </r>
  <r>
    <x v="1"/>
    <x v="5"/>
    <x v="5"/>
    <n v="327033"/>
    <n v="12491.711229946524"/>
  </r>
  <r>
    <x v="1"/>
    <x v="5"/>
    <x v="6"/>
    <n v="2401524"/>
    <n v="93371.850699844479"/>
  </r>
  <r>
    <x v="1"/>
    <x v="6"/>
    <x v="0"/>
    <n v="3028000"/>
    <n v="116193.39984650807"/>
  </r>
  <r>
    <x v="1"/>
    <x v="6"/>
    <x v="1"/>
    <n v="5380000"/>
    <n v="199703.04380103937"/>
  </r>
  <r>
    <x v="1"/>
    <x v="6"/>
    <x v="2"/>
    <n v="1905932"/>
    <n v="71169.977595220305"/>
  </r>
  <r>
    <x v="1"/>
    <x v="6"/>
    <x v="3"/>
    <n v="6940000"/>
    <n v="259148.61837191932"/>
  </r>
  <r>
    <x v="1"/>
    <x v="6"/>
    <x v="4"/>
    <n v="1281583"/>
    <n v="50061.8359375"/>
  </r>
  <r>
    <x v="1"/>
    <x v="6"/>
    <x v="5"/>
    <n v="355966"/>
    <n v="13213.28878990349"/>
  </r>
  <r>
    <x v="1"/>
    <x v="6"/>
    <x v="6"/>
    <n v="2545734"/>
    <n v="95274.476047904202"/>
  </r>
  <r>
    <x v="1"/>
    <x v="7"/>
    <x v="0"/>
    <n v="3467000"/>
    <n v="129898.83851629823"/>
  </r>
  <r>
    <x v="1"/>
    <x v="7"/>
    <x v="1"/>
    <n v="5646000"/>
    <n v="216487.73006134969"/>
  </r>
  <r>
    <x v="1"/>
    <x v="7"/>
    <x v="2"/>
    <n v="2020992"/>
    <n v="74056.137779406374"/>
  </r>
  <r>
    <x v="1"/>
    <x v="7"/>
    <x v="3"/>
    <n v="7411000"/>
    <n v="271564.67570538662"/>
  </r>
  <r>
    <x v="1"/>
    <x v="7"/>
    <x v="4"/>
    <n v="1404474"/>
    <n v="53402.053231939164"/>
  </r>
  <r>
    <x v="1"/>
    <x v="7"/>
    <x v="5"/>
    <n v="399244"/>
    <n v="15308.435582822085"/>
  </r>
  <r>
    <x v="1"/>
    <x v="7"/>
    <x v="6"/>
    <n v="2622995"/>
    <n v="96292.033773861971"/>
  </r>
  <r>
    <x v="1"/>
    <x v="8"/>
    <x v="0"/>
    <n v="3400000"/>
    <n v="129179.33130699088"/>
  </r>
  <r>
    <x v="1"/>
    <x v="8"/>
    <x v="1"/>
    <n v="5703000"/>
    <n v="214721.38554216869"/>
  </r>
  <r>
    <x v="1"/>
    <x v="8"/>
    <x v="2"/>
    <n v="2062514"/>
    <n v="76959.477611940296"/>
  </r>
  <r>
    <x v="1"/>
    <x v="8"/>
    <x v="3"/>
    <n v="7089000"/>
    <n v="264514.92537313432"/>
  </r>
  <r>
    <x v="1"/>
    <x v="8"/>
    <x v="4"/>
    <n v="1497732"/>
    <n v="57605.076923076922"/>
  </r>
  <r>
    <x v="1"/>
    <x v="8"/>
    <x v="5"/>
    <n v="459238"/>
    <n v="17290.587349397592"/>
  </r>
  <r>
    <x v="1"/>
    <x v="8"/>
    <x v="6"/>
    <n v="2734424"/>
    <n v="102183.25859491779"/>
  </r>
  <r>
    <x v="1"/>
    <x v="9"/>
    <x v="0"/>
    <n v="3381000"/>
    <n v="128068.18181818182"/>
  </r>
  <r>
    <x v="1"/>
    <x v="9"/>
    <x v="1"/>
    <n v="5565000"/>
    <n v="208426.96629213484"/>
  </r>
  <r>
    <x v="1"/>
    <x v="9"/>
    <x v="2"/>
    <n v="2025142"/>
    <n v="75005.259259259255"/>
  </r>
  <r>
    <x v="1"/>
    <x v="9"/>
    <x v="3"/>
    <n v="7025000"/>
    <n v="260185.1851851852"/>
  </r>
  <r>
    <x v="1"/>
    <x v="9"/>
    <x v="4"/>
    <n v="1504318"/>
    <n v="57858.384615384617"/>
  </r>
  <r>
    <x v="1"/>
    <x v="9"/>
    <x v="5"/>
    <n v="501679"/>
    <n v="18789.475655430713"/>
  </r>
  <r>
    <x v="1"/>
    <x v="9"/>
    <x v="6"/>
    <n v="2823740"/>
    <n v="104776.99443413729"/>
  </r>
  <r>
    <x v="1"/>
    <x v="10"/>
    <x v="0"/>
    <n v="3642000"/>
    <n v="138373.86018237082"/>
  </r>
  <r>
    <x v="1"/>
    <x v="10"/>
    <x v="1"/>
    <n v="5765000"/>
    <n v="222243.63916730919"/>
  </r>
  <r>
    <x v="1"/>
    <x v="10"/>
    <x v="2"/>
    <n v="2053683"/>
    <n v="76629.96268656716"/>
  </r>
  <r>
    <x v="1"/>
    <x v="10"/>
    <x v="3"/>
    <n v="7015000"/>
    <n v="261753.73134328358"/>
  </r>
  <r>
    <x v="1"/>
    <x v="10"/>
    <x v="4"/>
    <n v="1654867"/>
    <n v="63648.730769230766"/>
  </r>
  <r>
    <x v="1"/>
    <x v="10"/>
    <x v="5"/>
    <n v="537832"/>
    <n v="20733.693138010796"/>
  </r>
  <r>
    <x v="1"/>
    <x v="10"/>
    <x v="6"/>
    <n v="2960398"/>
    <n v="110627.72795216741"/>
  </r>
  <r>
    <x v="1"/>
    <x v="11"/>
    <x v="0"/>
    <n v="3410555"/>
    <n v="126176.65556788753"/>
  </r>
  <r>
    <x v="1"/>
    <x v="11"/>
    <x v="1"/>
    <n v="5428518"/>
    <n v="216448.08612440192"/>
  </r>
  <r>
    <x v="1"/>
    <x v="11"/>
    <x v="2"/>
    <n v="1950182"/>
    <n v="70889.930934205739"/>
  </r>
  <r>
    <x v="1"/>
    <x v="11"/>
    <x v="3"/>
    <n v="6216433"/>
    <n v="225969.93820428933"/>
  </r>
  <r>
    <x v="1"/>
    <x v="11"/>
    <x v="4"/>
    <n v="1707417"/>
    <n v="63948.20224719101"/>
  </r>
  <r>
    <x v="1"/>
    <x v="11"/>
    <x v="5"/>
    <n v="542717"/>
    <n v="21639.433811802235"/>
  </r>
  <r>
    <x v="1"/>
    <x v="11"/>
    <x v="6"/>
    <n v="3020243"/>
    <n v="109946.96032034948"/>
  </r>
  <r>
    <x v="2"/>
    <x v="0"/>
    <x v="0"/>
    <n v="2950935"/>
    <n v="110563.31959535406"/>
  </r>
  <r>
    <x v="2"/>
    <x v="0"/>
    <x v="1"/>
    <n v="4967303"/>
    <n v="186041.31086142323"/>
  </r>
  <r>
    <x v="2"/>
    <x v="0"/>
    <x v="2"/>
    <n v="1674456"/>
    <n v="61357.860021986075"/>
  </r>
  <r>
    <x v="2"/>
    <x v="0"/>
    <x v="3"/>
    <n v="7267406"/>
    <n v="266302.89483327226"/>
  </r>
  <r>
    <x v="2"/>
    <x v="0"/>
    <x v="4"/>
    <n v="1609711"/>
    <n v="61205.741444866915"/>
  </r>
  <r>
    <x v="2"/>
    <x v="0"/>
    <x v="5"/>
    <n v="524058"/>
    <n v="19627.640449438204"/>
  </r>
  <r>
    <x v="2"/>
    <x v="0"/>
    <x v="6"/>
    <n v="2775965"/>
    <n v="109852.19628017412"/>
  </r>
  <r>
    <x v="2"/>
    <x v="1"/>
    <x v="0"/>
    <n v="3094000"/>
    <n v="127220.39473684211"/>
  </r>
  <r>
    <x v="2"/>
    <x v="1"/>
    <x v="1"/>
    <n v="5001000"/>
    <n v="203623.77850162867"/>
  </r>
  <r>
    <x v="2"/>
    <x v="1"/>
    <x v="2"/>
    <n v="1585308"/>
    <n v="63923.709677419356"/>
  </r>
  <r>
    <x v="2"/>
    <x v="1"/>
    <x v="3"/>
    <n v="7708852"/>
    <n v="310840.80645161291"/>
  </r>
  <r>
    <x v="2"/>
    <x v="1"/>
    <x v="4"/>
    <n v="1704652"/>
    <n v="71027.166666666672"/>
  </r>
  <r>
    <x v="2"/>
    <x v="1"/>
    <x v="5"/>
    <n v="517637"/>
    <n v="21076.425081433226"/>
  </r>
  <r>
    <x v="2"/>
    <x v="1"/>
    <x v="6"/>
    <n v="2631800"/>
    <n v="106292.40710823909"/>
  </r>
  <r>
    <x v="2"/>
    <x v="2"/>
    <x v="0"/>
    <n v="3865000"/>
    <n v="141471.4494875549"/>
  </r>
  <r>
    <x v="2"/>
    <x v="2"/>
    <x v="1"/>
    <n v="6172000"/>
    <n v="234498.48024316109"/>
  </r>
  <r>
    <x v="2"/>
    <x v="2"/>
    <x v="2"/>
    <n v="2022825"/>
    <n v="72763.489208633095"/>
  </r>
  <r>
    <x v="2"/>
    <x v="2"/>
    <x v="3"/>
    <n v="9543009"/>
    <n v="343273.70503597119"/>
  </r>
  <r>
    <x v="2"/>
    <x v="2"/>
    <x v="4"/>
    <n v="2089906"/>
    <n v="77403.925925925927"/>
  </r>
  <r>
    <x v="2"/>
    <x v="2"/>
    <x v="5"/>
    <n v="619088"/>
    <n v="23521.580547112462"/>
  </r>
  <r>
    <x v="2"/>
    <x v="2"/>
    <x v="6"/>
    <n v="3113384"/>
    <n v="112153.60230547549"/>
  </r>
  <r>
    <x v="2"/>
    <x v="3"/>
    <x v="0"/>
    <n v="3578600"/>
    <n v="146184.64052287582"/>
  </r>
  <r>
    <x v="2"/>
    <x v="3"/>
    <x v="1"/>
    <n v="5617700"/>
    <n v="227437.24696356276"/>
  </r>
  <r>
    <x v="2"/>
    <x v="3"/>
    <x v="2"/>
    <n v="1834075"/>
    <n v="72780.753968253965"/>
  </r>
  <r>
    <x v="2"/>
    <x v="3"/>
    <x v="3"/>
    <n v="9222463"/>
    <n v="365970.75396825396"/>
  </r>
  <r>
    <x v="2"/>
    <x v="3"/>
    <x v="4"/>
    <n v="1939863"/>
    <n v="80827.625"/>
  </r>
  <r>
    <x v="2"/>
    <x v="3"/>
    <x v="5"/>
    <n v="583334"/>
    <n v="23616.761133603239"/>
  </r>
  <r>
    <x v="2"/>
    <x v="3"/>
    <x v="7"/>
    <n v="83253"/>
    <n v="0"/>
  </r>
  <r>
    <x v="2"/>
    <x v="3"/>
    <x v="6"/>
    <n v="2927030"/>
    <n v="116429.19649960223"/>
  </r>
  <r>
    <x v="2"/>
    <x v="4"/>
    <x v="0"/>
    <n v="3522864"/>
    <n v="135182.80890253262"/>
  </r>
  <r>
    <x v="2"/>
    <x v="4"/>
    <x v="1"/>
    <n v="5678288"/>
    <n v="223027.80832678711"/>
  </r>
  <r>
    <x v="2"/>
    <x v="4"/>
    <x v="2"/>
    <n v="1993905"/>
    <n v="74455.003734129947"/>
  </r>
  <r>
    <x v="2"/>
    <x v="4"/>
    <x v="3"/>
    <n v="10075270"/>
    <n v="376223.67438386852"/>
  </r>
  <r>
    <x v="2"/>
    <x v="4"/>
    <x v="4"/>
    <n v="2161911"/>
    <n v="84449.6484375"/>
  </r>
  <r>
    <x v="2"/>
    <x v="4"/>
    <x v="5"/>
    <n v="691945"/>
    <n v="27177.729772191673"/>
  </r>
  <r>
    <x v="2"/>
    <x v="4"/>
    <x v="7"/>
    <n v="413373"/>
    <n v="0"/>
  </r>
  <r>
    <x v="2"/>
    <x v="4"/>
    <x v="6"/>
    <n v="3164025"/>
    <n v="118414.10928143714"/>
  </r>
  <r>
    <x v="2"/>
    <x v="5"/>
    <x v="0"/>
    <n v="4453158"/>
    <n v="173342.07862981703"/>
  </r>
  <r>
    <x v="2"/>
    <x v="5"/>
    <x v="1"/>
    <n v="6993125"/>
    <n v="267117.07410236821"/>
  </r>
  <r>
    <x v="2"/>
    <x v="5"/>
    <x v="2"/>
    <n v="1909823"/>
    <n v="72644.465576264745"/>
  </r>
  <r>
    <x v="2"/>
    <x v="5"/>
    <x v="3"/>
    <n v="9698591"/>
    <n v="368907.98782807152"/>
  </r>
  <r>
    <x v="2"/>
    <x v="5"/>
    <x v="4"/>
    <n v="2068389"/>
    <n v="81754.50592885376"/>
  </r>
  <r>
    <x v="2"/>
    <x v="5"/>
    <x v="5"/>
    <n v="647230"/>
    <n v="24722.307104660045"/>
  </r>
  <r>
    <x v="2"/>
    <x v="5"/>
    <x v="7"/>
    <n v="317113"/>
    <n v="0"/>
  </r>
  <r>
    <x v="2"/>
    <x v="5"/>
    <x v="6"/>
    <n v="3037620"/>
    <n v="115762.95731707317"/>
  </r>
  <r>
    <x v="2"/>
    <x v="6"/>
    <x v="0"/>
    <n v="4873620"/>
    <n v="184606.81818181821"/>
  </r>
  <r>
    <x v="2"/>
    <x v="6"/>
    <x v="1"/>
    <n v="7430675"/>
    <n v="275823.1254639941"/>
  </r>
  <r>
    <x v="2"/>
    <x v="6"/>
    <x v="2"/>
    <n v="1975298"/>
    <n v="73159.185185185182"/>
  </r>
  <r>
    <x v="2"/>
    <x v="6"/>
    <x v="3"/>
    <n v="10039195"/>
    <n v="371822.03703703702"/>
  </r>
  <r>
    <x v="2"/>
    <x v="6"/>
    <x v="4"/>
    <n v="2208705"/>
    <n v="84950.192307692312"/>
  </r>
  <r>
    <x v="2"/>
    <x v="6"/>
    <x v="5"/>
    <n v="706911"/>
    <n v="26240.2004454343"/>
  </r>
  <r>
    <x v="2"/>
    <x v="6"/>
    <x v="7"/>
    <n v="477709"/>
    <n v="0"/>
  </r>
  <r>
    <x v="2"/>
    <x v="6"/>
    <x v="6"/>
    <n v="3216213"/>
    <n v="119340"/>
  </r>
  <r>
    <x v="2"/>
    <x v="7"/>
    <x v="0"/>
    <n v="5270977"/>
    <n v="197488.83476957661"/>
  </r>
  <r>
    <x v="2"/>
    <x v="7"/>
    <x v="1"/>
    <n v="7956325"/>
    <n v="305073.81134969322"/>
  </r>
  <r>
    <x v="2"/>
    <x v="7"/>
    <x v="2"/>
    <n v="2058381"/>
    <n v="75426.20007328692"/>
  </r>
  <r>
    <x v="2"/>
    <x v="7"/>
    <x v="3"/>
    <n v="10501869"/>
    <n v="384824.80762183951"/>
  </r>
  <r>
    <x v="2"/>
    <x v="7"/>
    <x v="4"/>
    <n v="2228724"/>
    <n v="84742.357414448663"/>
  </r>
  <r>
    <x v="2"/>
    <x v="7"/>
    <x v="5"/>
    <n v="749306"/>
    <n v="28731.058282208585"/>
  </r>
  <r>
    <x v="2"/>
    <x v="7"/>
    <x v="7"/>
    <n v="385556"/>
    <n v="0"/>
  </r>
  <r>
    <x v="2"/>
    <x v="7"/>
    <x v="6"/>
    <n v="3342648"/>
    <n v="122711.01321585904"/>
  </r>
  <r>
    <x v="2"/>
    <x v="8"/>
    <x v="0"/>
    <n v="5306000"/>
    <n v="203841.72109104879"/>
  </r>
  <r>
    <x v="2"/>
    <x v="8"/>
    <x v="1"/>
    <n v="7842006"/>
    <n v="295256.25"/>
  </r>
  <r>
    <x v="2"/>
    <x v="8"/>
    <x v="2"/>
    <n v="2020096"/>
    <n v="76201.282534892482"/>
  </r>
  <r>
    <x v="2"/>
    <x v="8"/>
    <x v="3"/>
    <n v="10429950"/>
    <n v="393434.55299886834"/>
  </r>
  <r>
    <x v="2"/>
    <x v="8"/>
    <x v="4"/>
    <n v="2250585"/>
    <n v="87571.400778210125"/>
  </r>
  <r>
    <x v="2"/>
    <x v="8"/>
    <x v="5"/>
    <n v="767250"/>
    <n v="28887.424698795181"/>
  </r>
  <r>
    <x v="2"/>
    <x v="8"/>
    <x v="7"/>
    <n v="317998"/>
    <n v="0"/>
  </r>
  <r>
    <x v="2"/>
    <x v="8"/>
    <x v="6"/>
    <n v="3346096"/>
    <n v="126410.88024178316"/>
  </r>
  <r>
    <x v="2"/>
    <x v="9"/>
    <x v="0"/>
    <n v="5548596"/>
    <n v="212916.19339984652"/>
  </r>
  <r>
    <x v="2"/>
    <x v="9"/>
    <x v="1"/>
    <n v="8138861"/>
    <n v="304826.25468164793"/>
  </r>
  <r>
    <x v="2"/>
    <x v="9"/>
    <x v="2"/>
    <n v="2056987"/>
    <n v="76810.567587752055"/>
  </r>
  <r>
    <x v="2"/>
    <x v="9"/>
    <x v="3"/>
    <n v="10774411"/>
    <n v="402330.50784167286"/>
  </r>
  <r>
    <x v="2"/>
    <x v="9"/>
    <x v="4"/>
    <n v="2364294"/>
    <n v="92355.234375"/>
  </r>
  <r>
    <x v="2"/>
    <x v="9"/>
    <x v="5"/>
    <n v="815173"/>
    <n v="30530.823970037454"/>
  </r>
  <r>
    <x v="2"/>
    <x v="9"/>
    <x v="7"/>
    <n v="323168"/>
    <n v="0"/>
  </r>
  <r>
    <x v="2"/>
    <x v="9"/>
    <x v="6"/>
    <n v="3468548"/>
    <n v="129810.92814371258"/>
  </r>
  <r>
    <x v="2"/>
    <x v="10"/>
    <x v="0"/>
    <n v="5668117"/>
    <n v="215353.98936170212"/>
  </r>
  <r>
    <x v="2"/>
    <x v="10"/>
    <x v="1"/>
    <n v="8126440"/>
    <n v="313278.33461835008"/>
  </r>
  <r>
    <x v="2"/>
    <x v="10"/>
    <x v="2"/>
    <n v="2069713"/>
    <n v="77228.09701492537"/>
  </r>
  <r>
    <x v="2"/>
    <x v="10"/>
    <x v="3"/>
    <n v="10765313"/>
    <n v="401690.78358208953"/>
  </r>
  <r>
    <x v="2"/>
    <x v="10"/>
    <x v="4"/>
    <n v="2395061"/>
    <n v="92117.730769230766"/>
  </r>
  <r>
    <x v="2"/>
    <x v="10"/>
    <x v="5"/>
    <n v="836875"/>
    <n v="32261.950655358523"/>
  </r>
  <r>
    <x v="2"/>
    <x v="10"/>
    <x v="7"/>
    <n v="269613"/>
    <n v="0"/>
  </r>
  <r>
    <x v="2"/>
    <x v="10"/>
    <x v="6"/>
    <n v="3531496"/>
    <n v="131969.2077727952"/>
  </r>
  <r>
    <x v="2"/>
    <x v="11"/>
    <x v="0"/>
    <n v="5353074"/>
    <n v="212930.54892601431"/>
  </r>
  <r>
    <x v="2"/>
    <x v="11"/>
    <x v="1"/>
    <n v="7953831"/>
    <n v="317138.3971291866"/>
  </r>
  <r>
    <x v="2"/>
    <x v="11"/>
    <x v="2"/>
    <n v="1950065"/>
    <n v="75060.238645111618"/>
  </r>
  <r>
    <x v="2"/>
    <x v="11"/>
    <x v="3"/>
    <n v="10432260"/>
    <n v="401549.65357967664"/>
  </r>
  <r>
    <x v="2"/>
    <x v="11"/>
    <x v="4"/>
    <n v="2369409"/>
    <n v="96317.439024390245"/>
  </r>
  <r>
    <x v="2"/>
    <x v="11"/>
    <x v="5"/>
    <n v="862875"/>
    <n v="34404.904306220094"/>
  </r>
  <r>
    <x v="2"/>
    <x v="11"/>
    <x v="7"/>
    <n v="311439"/>
    <n v="0"/>
  </r>
  <r>
    <x v="2"/>
    <x v="11"/>
    <x v="6"/>
    <n v="3479172"/>
    <n v="134279.1200308761"/>
  </r>
  <r>
    <x v="3"/>
    <x v="0"/>
    <x v="0"/>
    <n v="4683988"/>
    <n v="175495.99100786811"/>
  </r>
  <r>
    <x v="3"/>
    <x v="0"/>
    <x v="1"/>
    <n v="7249137"/>
    <n v="271503.25842696632"/>
  </r>
  <r>
    <x v="3"/>
    <x v="0"/>
    <x v="2"/>
    <n v="1756451"/>
    <n v="64362.440454378899"/>
  </r>
  <r>
    <x v="3"/>
    <x v="0"/>
    <x v="3"/>
    <n v="9623519"/>
    <n v="352639.02528398682"/>
  </r>
  <r>
    <x v="3"/>
    <x v="0"/>
    <x v="4"/>
    <n v="2211499"/>
    <n v="84087.414448669195"/>
  </r>
  <r>
    <x v="3"/>
    <x v="0"/>
    <x v="5"/>
    <n v="915153"/>
    <n v="34275.393258426964"/>
  </r>
  <r>
    <x v="3"/>
    <x v="0"/>
    <x v="7"/>
    <n v="398932"/>
    <n v="0"/>
  </r>
  <r>
    <x v="3"/>
    <x v="0"/>
    <x v="6"/>
    <n v="3273578"/>
    <n v="120930.10712966384"/>
  </r>
  <r>
    <x v="3"/>
    <x v="1"/>
    <x v="0"/>
    <n v="4770892"/>
    <n v="188423.85466034754"/>
  </r>
  <r>
    <x v="3"/>
    <x v="1"/>
    <x v="1"/>
    <n v="7109808"/>
    <n v="289487.29641693813"/>
  </r>
  <r>
    <x v="3"/>
    <x v="1"/>
    <x v="2"/>
    <n v="1714310"/>
    <n v="66446.124031007756"/>
  </r>
  <r>
    <x v="3"/>
    <x v="1"/>
    <x v="3"/>
    <n v="9899750"/>
    <n v="383711.2403100775"/>
  </r>
  <r>
    <x v="3"/>
    <x v="1"/>
    <x v="4"/>
    <n v="2141866"/>
    <n v="85674.64"/>
  </r>
  <r>
    <x v="3"/>
    <x v="1"/>
    <x v="5"/>
    <n v="861571"/>
    <n v="35080.252442996745"/>
  </r>
  <r>
    <x v="3"/>
    <x v="1"/>
    <x v="7"/>
    <n v="361248"/>
    <n v="0"/>
  </r>
  <r>
    <x v="3"/>
    <x v="1"/>
    <x v="6"/>
    <n v="3254595"/>
    <n v="126342.97360248446"/>
  </r>
  <r>
    <x v="3"/>
    <x v="2"/>
    <x v="0"/>
    <n v="5679833"/>
    <n v="215145.18939393939"/>
  </r>
  <r>
    <x v="3"/>
    <x v="2"/>
    <x v="1"/>
    <n v="8261614"/>
    <n v="313891.10942249239"/>
  </r>
  <r>
    <x v="3"/>
    <x v="2"/>
    <x v="2"/>
    <n v="2101703"/>
    <n v="77840.851851851854"/>
  </r>
  <r>
    <x v="3"/>
    <x v="2"/>
    <x v="3"/>
    <n v="11523414"/>
    <n v="426793.11111111112"/>
  </r>
  <r>
    <x v="3"/>
    <x v="2"/>
    <x v="4"/>
    <n v="2449814"/>
    <n v="94223.61538461539"/>
  </r>
  <r>
    <x v="3"/>
    <x v="2"/>
    <x v="5"/>
    <n v="985867"/>
    <n v="37456.952887537991"/>
  </r>
  <r>
    <x v="3"/>
    <x v="2"/>
    <x v="7"/>
    <n v="284252"/>
    <n v="0"/>
  </r>
  <r>
    <x v="3"/>
    <x v="2"/>
    <x v="6"/>
    <n v="3691977"/>
    <n v="136993.58070500928"/>
  </r>
  <r>
    <x v="3"/>
    <x v="3"/>
    <x v="0"/>
    <n v="5738490"/>
    <n v="225924.8031496063"/>
  </r>
  <r>
    <x v="3"/>
    <x v="3"/>
    <x v="1"/>
    <n v="8266297"/>
    <n v="334667.89473684214"/>
  </r>
  <r>
    <x v="3"/>
    <x v="3"/>
    <x v="2"/>
    <n v="2092622"/>
    <n v="80485.461538461532"/>
  </r>
  <r>
    <x v="3"/>
    <x v="3"/>
    <x v="3"/>
    <n v="11420120"/>
    <n v="439235.38461538462"/>
  </r>
  <r>
    <x v="3"/>
    <x v="3"/>
    <x v="4"/>
    <n v="2412980"/>
    <n v="96519.2"/>
  </r>
  <r>
    <x v="3"/>
    <x v="3"/>
    <x v="5"/>
    <n v="948931"/>
    <n v="38418.259109311744"/>
  </r>
  <r>
    <x v="3"/>
    <x v="3"/>
    <x v="7"/>
    <n v="261273"/>
    <n v="0"/>
  </r>
  <r>
    <x v="3"/>
    <x v="3"/>
    <x v="6"/>
    <n v="3633276"/>
    <n v="140010.63583815028"/>
  </r>
  <r>
    <x v="3"/>
    <x v="4"/>
    <x v="0"/>
    <n v="6166159"/>
    <n v="234009.82922201138"/>
  </r>
  <r>
    <x v="3"/>
    <x v="4"/>
    <x v="1"/>
    <n v="8702096"/>
    <n v="341794.81539670069"/>
  </r>
  <r>
    <x v="3"/>
    <x v="4"/>
    <x v="2"/>
    <n v="2238768"/>
    <n v="82702.918359807911"/>
  </r>
  <r>
    <x v="3"/>
    <x v="4"/>
    <x v="3"/>
    <n v="11984641"/>
    <n v="442727.77983007021"/>
  </r>
  <r>
    <x v="3"/>
    <x v="4"/>
    <x v="4"/>
    <n v="2563830"/>
    <n v="98989.575289575296"/>
  </r>
  <r>
    <x v="3"/>
    <x v="4"/>
    <x v="5"/>
    <n v="986758"/>
    <n v="38757.187745483112"/>
  </r>
  <r>
    <x v="3"/>
    <x v="4"/>
    <x v="7"/>
    <n v="262682"/>
    <n v="0"/>
  </r>
  <r>
    <x v="3"/>
    <x v="4"/>
    <x v="6"/>
    <n v="3843901"/>
    <n v="142313.99481673454"/>
  </r>
  <r>
    <x v="3"/>
    <x v="5"/>
    <x v="0"/>
    <n v="5469692"/>
    <n v="226582.10439105218"/>
  </r>
  <r>
    <x v="3"/>
    <x v="5"/>
    <x v="1"/>
    <n v="7838259"/>
    <n v="299398.73949579831"/>
  </r>
  <r>
    <x v="3"/>
    <x v="5"/>
    <x v="2"/>
    <n v="2015496"/>
    <n v="80684.387510008004"/>
  </r>
  <r>
    <x v="3"/>
    <x v="5"/>
    <x v="3"/>
    <n v="10978641"/>
    <n v="439497.23779023218"/>
  </r>
  <r>
    <x v="3"/>
    <x v="5"/>
    <x v="4"/>
    <n v="2274508"/>
    <n v="96377.457627118638"/>
  </r>
  <r>
    <x v="3"/>
    <x v="5"/>
    <x v="5"/>
    <n v="868079"/>
    <n v="33158.097784568374"/>
  </r>
  <r>
    <x v="3"/>
    <x v="5"/>
    <x v="7"/>
    <n v="249700"/>
    <n v="0"/>
  </r>
  <r>
    <x v="3"/>
    <x v="5"/>
    <x v="6"/>
    <n v="3466775"/>
    <n v="139172.01926936972"/>
  </r>
  <r>
    <x v="3"/>
    <x v="6"/>
    <x v="0"/>
    <n v="5942268"/>
    <n v="222640.23979018358"/>
  </r>
  <r>
    <x v="3"/>
    <x v="6"/>
    <x v="1"/>
    <n v="8530745"/>
    <n v="316657.20118782483"/>
  </r>
  <r>
    <x v="3"/>
    <x v="6"/>
    <x v="2"/>
    <n v="2138553"/>
    <n v="78363.979479662885"/>
  </r>
  <r>
    <x v="3"/>
    <x v="6"/>
    <x v="3"/>
    <n v="11484478"/>
    <n v="420831.00036643463"/>
  </r>
  <r>
    <x v="3"/>
    <x v="6"/>
    <x v="4"/>
    <n v="2359297"/>
    <n v="89707.110266159696"/>
  </r>
  <r>
    <x v="3"/>
    <x v="6"/>
    <x v="5"/>
    <n v="903278"/>
    <n v="33529.25018559763"/>
  </r>
  <r>
    <x v="3"/>
    <x v="6"/>
    <x v="7"/>
    <n v="409083"/>
    <n v="0"/>
  </r>
  <r>
    <x v="3"/>
    <x v="6"/>
    <x v="6"/>
    <n v="3729097"/>
    <n v="136897.83406754772"/>
  </r>
  <r>
    <x v="3"/>
    <x v="7"/>
    <x v="0"/>
    <n v="6034344"/>
    <n v="228573.63636363638"/>
  </r>
  <r>
    <x v="3"/>
    <x v="7"/>
    <x v="1"/>
    <n v="8388748"/>
    <n v="321654.44785276073"/>
  </r>
  <r>
    <x v="3"/>
    <x v="7"/>
    <x v="2"/>
    <n v="2135500"/>
    <n v="79092.592592592599"/>
  </r>
  <r>
    <x v="3"/>
    <x v="7"/>
    <x v="3"/>
    <n v="11545721"/>
    <n v="427619.29629629629"/>
  </r>
  <r>
    <x v="3"/>
    <x v="7"/>
    <x v="4"/>
    <n v="2369912"/>
    <n v="91150.461538461532"/>
  </r>
  <r>
    <x v="3"/>
    <x v="7"/>
    <x v="5"/>
    <n v="907936"/>
    <n v="34813.496932515336"/>
  </r>
  <r>
    <x v="3"/>
    <x v="7"/>
    <x v="7"/>
    <n v="288838"/>
    <n v="0"/>
  </r>
  <r>
    <x v="3"/>
    <x v="7"/>
    <x v="6"/>
    <n v="3697205"/>
    <n v="137187.56957328386"/>
  </r>
  <r>
    <x v="3"/>
    <x v="8"/>
    <x v="0"/>
    <n v="5797556"/>
    <n v="231347.00718276139"/>
  </r>
  <r>
    <x v="3"/>
    <x v="8"/>
    <x v="1"/>
    <n v="8047327"/>
    <n v="302986.7093373494"/>
  </r>
  <r>
    <x v="3"/>
    <x v="8"/>
    <x v="2"/>
    <n v="2067569"/>
    <n v="80200.50426687354"/>
  </r>
  <r>
    <x v="3"/>
    <x v="8"/>
    <x v="3"/>
    <n v="11182650"/>
    <n v="433772.30411171447"/>
  </r>
  <r>
    <x v="3"/>
    <x v="8"/>
    <x v="4"/>
    <n v="2275384"/>
    <n v="92495.284552845522"/>
  </r>
  <r>
    <x v="3"/>
    <x v="8"/>
    <x v="5"/>
    <n v="867901"/>
    <n v="32676.995481927712"/>
  </r>
  <r>
    <x v="3"/>
    <x v="8"/>
    <x v="7"/>
    <n v="200420"/>
    <n v="0"/>
  </r>
  <r>
    <x v="3"/>
    <x v="8"/>
    <x v="6"/>
    <n v="3506561"/>
    <n v="136335.96423017108"/>
  </r>
  <r>
    <x v="3"/>
    <x v="9"/>
    <x v="0"/>
    <n v="6826135"/>
    <n v="253007.22757598219"/>
  </r>
  <r>
    <x v="3"/>
    <x v="9"/>
    <x v="1"/>
    <n v="9355185"/>
    <n v="350381.46067415731"/>
  </r>
  <r>
    <x v="3"/>
    <x v="9"/>
    <x v="2"/>
    <n v="2285393"/>
    <n v="82864.140681653371"/>
  </r>
  <r>
    <x v="3"/>
    <x v="9"/>
    <x v="3"/>
    <n v="12647925"/>
    <n v="458590.46410442353"/>
  </r>
  <r>
    <x v="3"/>
    <x v="9"/>
    <x v="4"/>
    <n v="2642526"/>
    <n v="99343.082706766916"/>
  </r>
  <r>
    <x v="3"/>
    <x v="9"/>
    <x v="5"/>
    <n v="1047456"/>
    <n v="39230.561797752809"/>
  </r>
  <r>
    <x v="3"/>
    <x v="9"/>
    <x v="7"/>
    <n v="234078"/>
    <n v="0"/>
  </r>
  <r>
    <x v="3"/>
    <x v="9"/>
    <x v="6"/>
    <n v="3979322"/>
    <n v="144544.93280058118"/>
  </r>
  <r>
    <x v="3"/>
    <x v="10"/>
    <x v="0"/>
    <n v="6558448"/>
    <n v="251957.28006146752"/>
  </r>
  <r>
    <x v="3"/>
    <x v="10"/>
    <x v="1"/>
    <n v="8935611"/>
    <n v="344472.28218966851"/>
  </r>
  <r>
    <x v="3"/>
    <x v="10"/>
    <x v="2"/>
    <n v="2150149"/>
    <n v="81107.091663523199"/>
  </r>
  <r>
    <x v="3"/>
    <x v="10"/>
    <x v="3"/>
    <n v="12117087"/>
    <n v="457076.08449641644"/>
  </r>
  <r>
    <x v="3"/>
    <x v="10"/>
    <x v="4"/>
    <n v="2570410"/>
    <n v="100015.95330739299"/>
  </r>
  <r>
    <x v="3"/>
    <x v="10"/>
    <x v="5"/>
    <n v="1029439"/>
    <n v="39685.389360061687"/>
  </r>
  <r>
    <x v="3"/>
    <x v="10"/>
    <x v="7"/>
    <n v="221860"/>
    <n v="0"/>
  </r>
  <r>
    <x v="3"/>
    <x v="10"/>
    <x v="6"/>
    <n v="3796177"/>
    <n v="143414.31809595769"/>
  </r>
  <r>
    <x v="3"/>
    <x v="11"/>
    <x v="0"/>
    <n v="6143962"/>
    <n v="241128.80690737834"/>
  </r>
  <r>
    <x v="3"/>
    <x v="11"/>
    <x v="1"/>
    <n v="8652145"/>
    <n v="344981.8580542265"/>
  </r>
  <r>
    <x v="3"/>
    <x v="11"/>
    <x v="2"/>
    <n v="2025862"/>
    <n v="77322.977099236639"/>
  </r>
  <r>
    <x v="3"/>
    <x v="11"/>
    <x v="3"/>
    <n v="11617742"/>
    <n v="443425.26717557252"/>
  </r>
  <r>
    <x v="3"/>
    <x v="11"/>
    <x v="4"/>
    <n v="2516801"/>
    <n v="100672.04"/>
  </r>
  <r>
    <x v="3"/>
    <x v="11"/>
    <x v="5"/>
    <n v="1026246"/>
    <n v="40918.899521531101"/>
  </r>
  <r>
    <x v="3"/>
    <x v="11"/>
    <x v="7"/>
    <n v="198064"/>
    <n v="0"/>
  </r>
  <r>
    <x v="3"/>
    <x v="11"/>
    <x v="6"/>
    <n v="3640702"/>
    <n v="139277.0466717674"/>
  </r>
  <r>
    <x v="4"/>
    <x v="0"/>
    <x v="0"/>
    <n v="5437294"/>
    <n v="203720.26976395652"/>
  </r>
  <r>
    <x v="4"/>
    <x v="0"/>
    <x v="1"/>
    <n v="7828854"/>
    <n v="293215.50561797753"/>
  </r>
  <r>
    <x v="4"/>
    <x v="0"/>
    <x v="2"/>
    <n v="1775382"/>
    <n v="65056.137779406381"/>
  </r>
  <r>
    <x v="4"/>
    <x v="0"/>
    <x v="3"/>
    <n v="10482127"/>
    <n v="384101.39245144743"/>
  </r>
  <r>
    <x v="4"/>
    <x v="0"/>
    <x v="4"/>
    <n v="2332169"/>
    <n v="88675.627376425851"/>
  </r>
  <r>
    <x v="4"/>
    <x v="0"/>
    <x v="5"/>
    <n v="995359"/>
    <n v="37279.363295880154"/>
  </r>
  <r>
    <x v="4"/>
    <x v="0"/>
    <x v="7"/>
    <n v="241301"/>
    <n v="0"/>
  </r>
  <r>
    <x v="4"/>
    <x v="0"/>
    <x v="6"/>
    <n v="3381744"/>
    <n v="132669.43899568458"/>
  </r>
  <r>
    <x v="4"/>
    <x v="1"/>
    <x v="0"/>
    <n v="5470048"/>
    <n v="224919.73684210525"/>
  </r>
  <r>
    <x v="4"/>
    <x v="1"/>
    <x v="1"/>
    <n v="7598417"/>
    <n v="309381.79967426712"/>
  </r>
  <r>
    <x v="4"/>
    <x v="1"/>
    <x v="2"/>
    <n v="1743659"/>
    <n v="70308.830645161288"/>
  </r>
  <r>
    <x v="4"/>
    <x v="1"/>
    <x v="3"/>
    <n v="10402854"/>
    <n v="419469.91935483873"/>
  </r>
  <r>
    <x v="4"/>
    <x v="1"/>
    <x v="4"/>
    <n v="2245521"/>
    <n v="93563.375"/>
  </r>
  <r>
    <x v="4"/>
    <x v="1"/>
    <x v="5"/>
    <n v="944453"/>
    <n v="38454.926710097723"/>
  </r>
  <r>
    <x v="4"/>
    <x v="1"/>
    <x v="7"/>
    <n v="260928"/>
    <n v="0"/>
  </r>
  <r>
    <x v="4"/>
    <x v="1"/>
    <x v="6"/>
    <n v="3285894"/>
    <n v="132709.77382875606"/>
  </r>
  <r>
    <x v="4"/>
    <x v="2"/>
    <x v="0"/>
    <n v="6537537"/>
    <n v="256575.23547880689"/>
  </r>
  <r>
    <x v="4"/>
    <x v="2"/>
    <x v="1"/>
    <n v="9018187"/>
    <n v="342636.28419452888"/>
  </r>
  <r>
    <x v="4"/>
    <x v="2"/>
    <x v="2"/>
    <n v="2062718"/>
    <n v="78729.694656488558"/>
  </r>
  <r>
    <x v="4"/>
    <x v="2"/>
    <x v="3"/>
    <n v="12307885"/>
    <n v="469766.6030534351"/>
  </r>
  <r>
    <x v="4"/>
    <x v="2"/>
    <x v="4"/>
    <n v="2620373"/>
    <n v="104814.92"/>
  </r>
  <r>
    <x v="4"/>
    <x v="2"/>
    <x v="5"/>
    <n v="1085670"/>
    <n v="41248.860182370823"/>
  </r>
  <r>
    <x v="4"/>
    <x v="2"/>
    <x v="7"/>
    <n v="281296"/>
    <n v="0"/>
  </r>
  <r>
    <x v="4"/>
    <x v="2"/>
    <x v="6"/>
    <n v="3825681"/>
    <n v="146353.519510329"/>
  </r>
  <r>
    <x v="4"/>
    <x v="3"/>
    <x v="0"/>
    <n v="7200800"/>
    <n v="273586.62613981764"/>
  </r>
  <r>
    <x v="4"/>
    <x v="3"/>
    <x v="1"/>
    <n v="9694064"/>
    <n v="392472.22672064777"/>
  </r>
  <r>
    <x v="4"/>
    <x v="3"/>
    <x v="2"/>
    <n v="2225281"/>
    <n v="83032.873134328358"/>
  </r>
  <r>
    <x v="4"/>
    <x v="3"/>
    <x v="3"/>
    <n v="12858450"/>
    <n v="479792.91044776118"/>
  </r>
  <r>
    <x v="4"/>
    <x v="3"/>
    <x v="4"/>
    <n v="2684928"/>
    <n v="103266.46153846153"/>
  </r>
  <r>
    <x v="4"/>
    <x v="3"/>
    <x v="5"/>
    <n v="1093933"/>
    <n v="44288.785425101218"/>
  </r>
  <r>
    <x v="4"/>
    <x v="3"/>
    <x v="7"/>
    <n v="273670"/>
    <n v="0"/>
  </r>
  <r>
    <x v="4"/>
    <x v="3"/>
    <x v="6"/>
    <n v="3984178"/>
    <n v="148885.57548579969"/>
  </r>
  <r>
    <x v="4"/>
    <x v="4"/>
    <x v="0"/>
    <n v="7126818"/>
    <n v="269955.22727272729"/>
  </r>
  <r>
    <x v="4"/>
    <x v="4"/>
    <x v="1"/>
    <n v="9664144"/>
    <n v="379581.46111547522"/>
  </r>
  <r>
    <x v="4"/>
    <x v="4"/>
    <x v="2"/>
    <n v="2206866"/>
    <n v="81735.777777777781"/>
  </r>
  <r>
    <x v="4"/>
    <x v="4"/>
    <x v="3"/>
    <n v="12719639"/>
    <n v="471097.74074074073"/>
  </r>
  <r>
    <x v="4"/>
    <x v="4"/>
    <x v="4"/>
    <n v="2709658"/>
    <n v="104217.61538461539"/>
  </r>
  <r>
    <x v="4"/>
    <x v="4"/>
    <x v="5"/>
    <n v="1088673"/>
    <n v="42760.133542812255"/>
  </r>
  <r>
    <x v="4"/>
    <x v="4"/>
    <x v="7"/>
    <n v="297626"/>
    <n v="0"/>
  </r>
  <r>
    <x v="4"/>
    <x v="4"/>
    <x v="6"/>
    <n v="3971970"/>
    <n v="147382.93135435993"/>
  </r>
  <r>
    <x v="4"/>
    <x v="5"/>
    <x v="0"/>
    <n v="6357319"/>
    <n v="260225.91076545231"/>
  </r>
  <r>
    <x v="4"/>
    <x v="5"/>
    <x v="1"/>
    <n v="8859038"/>
    <n v="338389.53399541636"/>
  </r>
  <r>
    <x v="4"/>
    <x v="5"/>
    <x v="2"/>
    <n v="2030768"/>
    <n v="80362.8017411951"/>
  </r>
  <r>
    <x v="4"/>
    <x v="5"/>
    <x v="3"/>
    <n v="11785455"/>
    <n v="466381.2821527503"/>
  </r>
  <r>
    <x v="4"/>
    <x v="5"/>
    <x v="4"/>
    <n v="2498044"/>
    <n v="104520.66945606696"/>
  </r>
  <r>
    <x v="4"/>
    <x v="5"/>
    <x v="5"/>
    <n v="1006924"/>
    <n v="38461.573720397253"/>
  </r>
  <r>
    <x v="4"/>
    <x v="5"/>
    <x v="7"/>
    <n v="241864"/>
    <n v="0"/>
  </r>
  <r>
    <x v="4"/>
    <x v="5"/>
    <x v="6"/>
    <n v="3664181"/>
    <n v="145404.00793650793"/>
  </r>
  <r>
    <x v="4"/>
    <x v="6"/>
    <x v="0"/>
    <n v="7037629"/>
    <n v="263680.36717871862"/>
  </r>
  <r>
    <x v="4"/>
    <x v="6"/>
    <x v="1"/>
    <n v="9805819"/>
    <n v="363987.34224201931"/>
  </r>
  <r>
    <x v="4"/>
    <x v="6"/>
    <x v="2"/>
    <n v="2172125"/>
    <n v="79594.173689996343"/>
  </r>
  <r>
    <x v="4"/>
    <x v="6"/>
    <x v="3"/>
    <n v="12690618"/>
    <n v="465028.14217662148"/>
  </r>
  <r>
    <x v="4"/>
    <x v="6"/>
    <x v="4"/>
    <n v="2778309"/>
    <n v="105639.12547528517"/>
  </r>
  <r>
    <x v="4"/>
    <x v="6"/>
    <x v="5"/>
    <n v="1118030"/>
    <n v="41500.742390497406"/>
  </r>
  <r>
    <x v="4"/>
    <x v="6"/>
    <x v="7"/>
    <n v="420183"/>
    <n v="0"/>
  </r>
  <r>
    <x v="4"/>
    <x v="6"/>
    <x v="6"/>
    <n v="4058143"/>
    <n v="148977.34948604993"/>
  </r>
  <r>
    <x v="4"/>
    <x v="7"/>
    <x v="0"/>
    <n v="6718358"/>
    <n v="260704.61777260381"/>
  </r>
  <r>
    <x v="4"/>
    <x v="7"/>
    <x v="1"/>
    <n v="9376971"/>
    <n v="359546.43404907972"/>
  </r>
  <r>
    <x v="4"/>
    <x v="7"/>
    <x v="2"/>
    <n v="2093920"/>
    <n v="79045.677614194035"/>
  </r>
  <r>
    <x v="4"/>
    <x v="7"/>
    <x v="3"/>
    <n v="12393799"/>
    <n v="467867.08191770484"/>
  </r>
  <r>
    <x v="4"/>
    <x v="7"/>
    <x v="4"/>
    <n v="2740555"/>
    <n v="108322.33201581027"/>
  </r>
  <r>
    <x v="4"/>
    <x v="7"/>
    <x v="5"/>
    <n v="1100851"/>
    <n v="42210.544478527605"/>
  </r>
  <r>
    <x v="4"/>
    <x v="7"/>
    <x v="7"/>
    <n v="264742"/>
    <n v="0"/>
  </r>
  <r>
    <x v="4"/>
    <x v="7"/>
    <x v="6"/>
    <n v="3921899"/>
    <n v="148388.15739689747"/>
  </r>
  <r>
    <x v="4"/>
    <x v="8"/>
    <x v="0"/>
    <n v="7315140"/>
    <n v="277930.85106382979"/>
  </r>
  <r>
    <x v="4"/>
    <x v="8"/>
    <x v="1"/>
    <n v="9998059"/>
    <n v="376432.94427710847"/>
  </r>
  <r>
    <x v="4"/>
    <x v="8"/>
    <x v="2"/>
    <n v="2214798"/>
    <n v="82641.716417910444"/>
  </r>
  <r>
    <x v="4"/>
    <x v="8"/>
    <x v="3"/>
    <n v="12944912"/>
    <n v="483019.10447761195"/>
  </r>
  <r>
    <x v="4"/>
    <x v="8"/>
    <x v="4"/>
    <n v="2898644"/>
    <n v="111486.30769230769"/>
  </r>
  <r>
    <x v="4"/>
    <x v="8"/>
    <x v="5"/>
    <n v="1164757"/>
    <n v="43853.802710843374"/>
  </r>
  <r>
    <x v="4"/>
    <x v="8"/>
    <x v="7"/>
    <n v="236939"/>
    <n v="0"/>
  </r>
  <r>
    <x v="4"/>
    <x v="8"/>
    <x v="6"/>
    <n v="4109066"/>
    <n v="153552.54110612854"/>
  </r>
  <r>
    <x v="4"/>
    <x v="9"/>
    <x v="0"/>
    <n v="7576028"/>
    <n v="277307.02781844803"/>
  </r>
  <r>
    <x v="4"/>
    <x v="9"/>
    <x v="1"/>
    <n v="10482390"/>
    <n v="392598.8764044944"/>
  </r>
  <r>
    <x v="4"/>
    <x v="9"/>
    <x v="2"/>
    <n v="2279527"/>
    <n v="81997.374100719418"/>
  </r>
  <r>
    <x v="4"/>
    <x v="9"/>
    <x v="3"/>
    <n v="13351075"/>
    <n v="480254.49640287767"/>
  </r>
  <r>
    <x v="4"/>
    <x v="9"/>
    <x v="4"/>
    <n v="3018420"/>
    <n v="111793.33333333333"/>
  </r>
  <r>
    <x v="4"/>
    <x v="9"/>
    <x v="5"/>
    <n v="1210174"/>
    <n v="45324.868913857681"/>
  </r>
  <r>
    <x v="4"/>
    <x v="9"/>
    <x v="7"/>
    <n v="207088"/>
    <n v="0"/>
  </r>
  <r>
    <x v="4"/>
    <x v="9"/>
    <x v="6"/>
    <n v="4251848"/>
    <n v="153164.55331412103"/>
  </r>
  <r>
    <x v="4"/>
    <x v="10"/>
    <x v="0"/>
    <n v="6997877"/>
    <n v="275506.96850393701"/>
  </r>
  <r>
    <x v="4"/>
    <x v="10"/>
    <x v="1"/>
    <n v="9564286"/>
    <n v="368708.01850424061"/>
  </r>
  <r>
    <x v="4"/>
    <x v="10"/>
    <x v="2"/>
    <n v="2107131"/>
    <n v="81043.5"/>
  </r>
  <r>
    <x v="4"/>
    <x v="10"/>
    <x v="3"/>
    <n v="12527265"/>
    <n v="481817.88461538462"/>
  </r>
  <r>
    <x v="4"/>
    <x v="10"/>
    <x v="4"/>
    <n v="2848327"/>
    <n v="113933.08"/>
  </r>
  <r>
    <x v="4"/>
    <x v="10"/>
    <x v="5"/>
    <n v="1140331"/>
    <n v="43960.331534309953"/>
  </r>
  <r>
    <x v="4"/>
    <x v="10"/>
    <x v="7"/>
    <n v="230709"/>
    <n v="0"/>
  </r>
  <r>
    <x v="4"/>
    <x v="10"/>
    <x v="6"/>
    <n v="4068760"/>
    <n v="156792.2928709056"/>
  </r>
  <r>
    <x v="4"/>
    <x v="11"/>
    <x v="0"/>
    <n v="6803864"/>
    <n v="264022.66201008926"/>
  </r>
  <r>
    <x v="4"/>
    <x v="11"/>
    <x v="1"/>
    <n v="9620448"/>
    <n v="383590.43062200962"/>
  </r>
  <r>
    <x v="4"/>
    <x v="11"/>
    <x v="2"/>
    <n v="2041778"/>
    <n v="77077.312193280493"/>
  </r>
  <r>
    <x v="4"/>
    <x v="11"/>
    <x v="3"/>
    <n v="12571850"/>
    <n v="474588.52397130994"/>
  </r>
  <r>
    <x v="4"/>
    <x v="11"/>
    <x v="4"/>
    <n v="2910562"/>
    <n v="115041.97628458498"/>
  </r>
  <r>
    <x v="4"/>
    <x v="11"/>
    <x v="5"/>
    <n v="1160210"/>
    <n v="46260.3668261563"/>
  </r>
  <r>
    <x v="4"/>
    <x v="11"/>
    <x v="7"/>
    <n v="205272"/>
    <n v="0"/>
  </r>
  <r>
    <x v="4"/>
    <x v="11"/>
    <x v="6"/>
    <n v="4104584"/>
    <n v="155300.18917896331"/>
  </r>
  <r>
    <x v="5"/>
    <x v="0"/>
    <x v="0"/>
    <n v="6065250"/>
    <n v="229744.31818181821"/>
  </r>
  <r>
    <x v="5"/>
    <x v="0"/>
    <x v="1"/>
    <n v="8607716"/>
    <n v="322386.36704119854"/>
  </r>
  <r>
    <x v="5"/>
    <x v="0"/>
    <x v="2"/>
    <n v="1850124"/>
    <n v="68523.111111111109"/>
  </r>
  <r>
    <x v="5"/>
    <x v="0"/>
    <x v="3"/>
    <n v="11408974"/>
    <n v="422554.59259259258"/>
  </r>
  <r>
    <x v="5"/>
    <x v="0"/>
    <x v="4"/>
    <n v="2788098"/>
    <n v="107234.53846153847"/>
  </r>
  <r>
    <x v="5"/>
    <x v="0"/>
    <x v="5"/>
    <n v="1253883"/>
    <n v="46961.910112359554"/>
  </r>
  <r>
    <x v="5"/>
    <x v="0"/>
    <x v="7"/>
    <n v="314287"/>
    <n v="0"/>
  </r>
  <r>
    <x v="5"/>
    <x v="0"/>
    <x v="6"/>
    <n v="3793276"/>
    <n v="138998.75412238916"/>
  </r>
  <r>
    <x v="5"/>
    <x v="1"/>
    <x v="0"/>
    <n v="5925237"/>
    <n v="243636.38980263157"/>
  </r>
  <r>
    <x v="5"/>
    <x v="1"/>
    <x v="1"/>
    <n v="7835695"/>
    <n v="319042.95602605864"/>
  </r>
  <r>
    <x v="5"/>
    <x v="1"/>
    <x v="2"/>
    <n v="1744018"/>
    <n v="70323.306451612894"/>
  </r>
  <r>
    <x v="5"/>
    <x v="1"/>
    <x v="3"/>
    <n v="11116423"/>
    <n v="448242.86290322582"/>
  </r>
  <r>
    <x v="5"/>
    <x v="1"/>
    <x v="4"/>
    <n v="2674341"/>
    <n v="111430.875"/>
  </r>
  <r>
    <x v="5"/>
    <x v="1"/>
    <x v="5"/>
    <n v="1181137"/>
    <n v="48091.897394136809"/>
  </r>
  <r>
    <x v="5"/>
    <x v="1"/>
    <x v="7"/>
    <n v="255656"/>
    <n v="0"/>
  </r>
  <r>
    <x v="5"/>
    <x v="1"/>
    <x v="6"/>
    <n v="3640729"/>
    <n v="147040.75121163166"/>
  </r>
  <r>
    <x v="5"/>
    <x v="2"/>
    <x v="0"/>
    <n v="7308380"/>
    <n v="273824.65342825028"/>
  </r>
  <r>
    <x v="5"/>
    <x v="2"/>
    <x v="1"/>
    <n v="9541400"/>
    <n v="362515.19756838906"/>
  </r>
  <r>
    <x v="5"/>
    <x v="2"/>
    <x v="2"/>
    <n v="2207020"/>
    <n v="80872.847196775372"/>
  </r>
  <r>
    <x v="5"/>
    <x v="2"/>
    <x v="3"/>
    <n v="13345964"/>
    <n v="489042.2865518505"/>
  </r>
  <r>
    <x v="5"/>
    <x v="2"/>
    <x v="4"/>
    <n v="3122766"/>
    <n v="118736.34980988593"/>
  </r>
  <r>
    <x v="5"/>
    <x v="2"/>
    <x v="5"/>
    <n v="1397634"/>
    <n v="53101.595744680853"/>
  </r>
  <r>
    <x v="5"/>
    <x v="2"/>
    <x v="7"/>
    <n v="195541"/>
    <n v="0"/>
  </r>
  <r>
    <x v="5"/>
    <x v="2"/>
    <x v="6"/>
    <n v="4330767"/>
    <n v="158985.57268722469"/>
  </r>
  <r>
    <x v="5"/>
    <x v="3"/>
    <x v="0"/>
    <n v="7142304"/>
    <n v="285008.1404628891"/>
  </r>
  <r>
    <x v="5"/>
    <x v="3"/>
    <x v="1"/>
    <n v="9616990"/>
    <n v="389351.82186234818"/>
  </r>
  <r>
    <x v="5"/>
    <x v="3"/>
    <x v="2"/>
    <n v="2165884"/>
    <n v="84014.119472459264"/>
  </r>
  <r>
    <x v="5"/>
    <x v="3"/>
    <x v="3"/>
    <n v="12890158"/>
    <n v="500006.12878200156"/>
  </r>
  <r>
    <x v="5"/>
    <x v="3"/>
    <x v="4"/>
    <n v="2976998"/>
    <n v="121016.1788617886"/>
  </r>
  <r>
    <x v="5"/>
    <x v="3"/>
    <x v="5"/>
    <n v="1318655"/>
    <n v="53386.84210526316"/>
  </r>
  <r>
    <x v="5"/>
    <x v="3"/>
    <x v="7"/>
    <n v="198246"/>
    <n v="0"/>
  </r>
  <r>
    <x v="5"/>
    <x v="3"/>
    <x v="6"/>
    <n v="4212233"/>
    <n v="163772.66718506999"/>
  </r>
  <r>
    <x v="5"/>
    <x v="4"/>
    <x v="0"/>
    <n v="7083804"/>
    <n v="281774.22434367542"/>
  </r>
  <r>
    <x v="5"/>
    <x v="4"/>
    <x v="1"/>
    <n v="9831255"/>
    <n v="386145.12961508246"/>
  </r>
  <r>
    <x v="5"/>
    <x v="4"/>
    <x v="2"/>
    <n v="2162868"/>
    <n v="83251.270207852198"/>
  </r>
  <r>
    <x v="5"/>
    <x v="4"/>
    <x v="3"/>
    <n v="12869064"/>
    <n v="495345.03464203235"/>
  </r>
  <r>
    <x v="5"/>
    <x v="4"/>
    <x v="4"/>
    <n v="2996302"/>
    <n v="121800.89430894308"/>
  </r>
  <r>
    <x v="5"/>
    <x v="4"/>
    <x v="5"/>
    <n v="1352495"/>
    <n v="53122.348782403766"/>
  </r>
  <r>
    <x v="5"/>
    <x v="4"/>
    <x v="7"/>
    <n v="198135"/>
    <n v="0"/>
  </r>
  <r>
    <x v="5"/>
    <x v="4"/>
    <x v="6"/>
    <n v="4218885"/>
    <n v="162828.4446159784"/>
  </r>
  <r>
    <x v="5"/>
    <x v="5"/>
    <x v="0"/>
    <n v="6831504"/>
    <n v="272605.90582601755"/>
  </r>
  <r>
    <x v="5"/>
    <x v="5"/>
    <x v="1"/>
    <n v="9553336"/>
    <n v="364909.70206264325"/>
  </r>
  <r>
    <x v="5"/>
    <x v="5"/>
    <x v="2"/>
    <n v="2107174"/>
    <n v="81736.772692009312"/>
  </r>
  <r>
    <x v="5"/>
    <x v="5"/>
    <x v="3"/>
    <n v="12448291"/>
    <n v="482866.21411947242"/>
  </r>
  <r>
    <x v="5"/>
    <x v="5"/>
    <x v="4"/>
    <n v="2907586"/>
    <n v="118194.55284552845"/>
  </r>
  <r>
    <x v="5"/>
    <x v="5"/>
    <x v="5"/>
    <n v="1291323"/>
    <n v="49324.789915966387"/>
  </r>
  <r>
    <x v="5"/>
    <x v="5"/>
    <x v="7"/>
    <n v="145134"/>
    <n v="0"/>
  </r>
  <r>
    <x v="5"/>
    <x v="5"/>
    <x v="6"/>
    <n v="4054104"/>
    <n v="157624.57231726285"/>
  </r>
  <r>
    <x v="5"/>
    <x v="6"/>
    <x v="0"/>
    <n v="7303532"/>
    <n v="273643.01236418134"/>
  </r>
  <r>
    <x v="5"/>
    <x v="6"/>
    <x v="1"/>
    <n v="10024096"/>
    <n v="372089.68077208614"/>
  </r>
  <r>
    <x v="5"/>
    <x v="6"/>
    <x v="2"/>
    <n v="2209616"/>
    <n v="80967.973616709423"/>
  </r>
  <r>
    <x v="5"/>
    <x v="6"/>
    <x v="3"/>
    <n v="13020256"/>
    <n v="477107.21876145108"/>
  </r>
  <r>
    <x v="5"/>
    <x v="6"/>
    <x v="4"/>
    <n v="3086452"/>
    <n v="117355.58935361216"/>
  </r>
  <r>
    <x v="5"/>
    <x v="6"/>
    <x v="5"/>
    <n v="1376451"/>
    <n v="51093.207126948779"/>
  </r>
  <r>
    <x v="5"/>
    <x v="6"/>
    <x v="7"/>
    <n v="347192"/>
    <n v="0"/>
  </r>
  <r>
    <x v="5"/>
    <x v="6"/>
    <x v="6"/>
    <n v="4355910"/>
    <n v="159908.59030837004"/>
  </r>
  <r>
    <x v="5"/>
    <x v="7"/>
    <x v="0"/>
    <n v="7288592"/>
    <n v="282832.44082266203"/>
  </r>
  <r>
    <x v="5"/>
    <x v="7"/>
    <x v="1"/>
    <n v="9948324"/>
    <n v="381454.14110429445"/>
  </r>
  <r>
    <x v="5"/>
    <x v="7"/>
    <x v="2"/>
    <n v="2195379"/>
    <n v="82875.764439411098"/>
  </r>
  <r>
    <x v="5"/>
    <x v="7"/>
    <x v="3"/>
    <n v="13296808"/>
    <n v="501955.75688939227"/>
  </r>
  <r>
    <x v="5"/>
    <x v="7"/>
    <x v="4"/>
    <n v="3109760"/>
    <n v="122915.41501976285"/>
  </r>
  <r>
    <x v="5"/>
    <x v="7"/>
    <x v="5"/>
    <n v="1416904"/>
    <n v="54329.141104294475"/>
  </r>
  <r>
    <x v="5"/>
    <x v="7"/>
    <x v="7"/>
    <n v="239417"/>
    <n v="0"/>
  </r>
  <r>
    <x v="5"/>
    <x v="7"/>
    <x v="6"/>
    <n v="4416168"/>
    <n v="167089.21679909196"/>
  </r>
  <r>
    <x v="5"/>
    <x v="8"/>
    <x v="0"/>
    <n v="7282320"/>
    <n v="276683.89057750761"/>
  </r>
  <r>
    <x v="5"/>
    <x v="8"/>
    <x v="1"/>
    <n v="9657968"/>
    <n v="363628.31325301208"/>
  </r>
  <r>
    <x v="5"/>
    <x v="8"/>
    <x v="2"/>
    <n v="2244157"/>
    <n v="83737.201492537308"/>
  </r>
  <r>
    <x v="5"/>
    <x v="8"/>
    <x v="3"/>
    <n v="13095013"/>
    <n v="488619.88805970148"/>
  </r>
  <r>
    <x v="5"/>
    <x v="8"/>
    <x v="4"/>
    <n v="3056765"/>
    <n v="117567.88461538461"/>
  </r>
  <r>
    <x v="5"/>
    <x v="8"/>
    <x v="5"/>
    <n v="1412854"/>
    <n v="53194.804216867473"/>
  </r>
  <r>
    <x v="5"/>
    <x v="8"/>
    <x v="7"/>
    <n v="163121"/>
    <n v="0"/>
  </r>
  <r>
    <x v="5"/>
    <x v="8"/>
    <x v="6"/>
    <n v="4350940"/>
    <n v="162591.18086696562"/>
  </r>
  <r>
    <x v="5"/>
    <x v="9"/>
    <x v="0"/>
    <n v="7630230"/>
    <n v="289023.86363636365"/>
  </r>
  <r>
    <x v="5"/>
    <x v="9"/>
    <x v="1"/>
    <n v="9972246"/>
    <n v="373492.35955056181"/>
  </r>
  <r>
    <x v="5"/>
    <x v="9"/>
    <x v="2"/>
    <n v="2308005"/>
    <n v="85481.666666666672"/>
  </r>
  <r>
    <x v="5"/>
    <x v="9"/>
    <x v="3"/>
    <n v="13444908"/>
    <n v="497959.55555555556"/>
  </r>
  <r>
    <x v="5"/>
    <x v="9"/>
    <x v="4"/>
    <n v="3155434"/>
    <n v="121362.84615384616"/>
  </r>
  <r>
    <x v="5"/>
    <x v="9"/>
    <x v="5"/>
    <n v="1449968"/>
    <n v="54305.917602996255"/>
  </r>
  <r>
    <x v="5"/>
    <x v="9"/>
    <x v="7"/>
    <n v="217091"/>
    <n v="0"/>
  </r>
  <r>
    <x v="5"/>
    <x v="9"/>
    <x v="6"/>
    <n v="4472096"/>
    <n v="165940.48237476809"/>
  </r>
  <r>
    <x v="5"/>
    <x v="10"/>
    <x v="0"/>
    <n v="7268182"/>
    <n v="282918.72323861421"/>
  </r>
  <r>
    <x v="5"/>
    <x v="10"/>
    <x v="1"/>
    <n v="9389635"/>
    <n v="361975.13492675411"/>
  </r>
  <r>
    <x v="5"/>
    <x v="10"/>
    <x v="2"/>
    <n v="2233725"/>
    <n v="84964.815519208831"/>
  </r>
  <r>
    <x v="5"/>
    <x v="10"/>
    <x v="3"/>
    <n v="12748293"/>
    <n v="484910.34613921645"/>
  </r>
  <r>
    <x v="5"/>
    <x v="10"/>
    <x v="4"/>
    <n v="3019617"/>
    <n v="119352.45059288538"/>
  </r>
  <r>
    <x v="5"/>
    <x v="10"/>
    <x v="5"/>
    <n v="1395642"/>
    <n v="53802.698535080963"/>
  </r>
  <r>
    <x v="5"/>
    <x v="10"/>
    <x v="7"/>
    <n v="159950"/>
    <n v="0"/>
  </r>
  <r>
    <x v="5"/>
    <x v="10"/>
    <x v="6"/>
    <n v="4309756"/>
    <n v="164243.75"/>
  </r>
  <r>
    <x v="5"/>
    <x v="11"/>
    <x v="0"/>
    <n v="6952158"/>
    <n v="272847.64521193091"/>
  </r>
  <r>
    <x v="5"/>
    <x v="11"/>
    <x v="1"/>
    <n v="9119063"/>
    <n v="363599.00318979268"/>
  </r>
  <r>
    <x v="5"/>
    <x v="11"/>
    <x v="2"/>
    <n v="2153340"/>
    <n v="82188.549618320612"/>
  </r>
  <r>
    <x v="5"/>
    <x v="11"/>
    <x v="3"/>
    <n v="12397911"/>
    <n v="473202.70992366411"/>
  </r>
  <r>
    <x v="5"/>
    <x v="11"/>
    <x v="4"/>
    <n v="3037682"/>
    <n v="121507.28"/>
  </r>
  <r>
    <x v="5"/>
    <x v="11"/>
    <x v="5"/>
    <n v="1372860"/>
    <n v="54739.23444976077"/>
  </r>
  <r>
    <x v="5"/>
    <x v="11"/>
    <x v="7"/>
    <n v="146341"/>
    <n v="0"/>
  </r>
  <r>
    <x v="5"/>
    <x v="11"/>
    <x v="6"/>
    <n v="4210686"/>
    <n v="161082.09640397856"/>
  </r>
  <r>
    <x v="6"/>
    <x v="0"/>
    <x v="0"/>
    <n v="5921603"/>
    <n v="224303.14393939395"/>
  </r>
  <r>
    <x v="6"/>
    <x v="0"/>
    <x v="1"/>
    <n v="7882559"/>
    <n v="295226.92883895134"/>
  </r>
  <r>
    <x v="6"/>
    <x v="0"/>
    <x v="2"/>
    <n v="1824811"/>
    <n v="67585.592592592599"/>
  </r>
  <r>
    <x v="6"/>
    <x v="0"/>
    <x v="3"/>
    <n v="10915436"/>
    <n v="404275.40740740742"/>
  </r>
  <r>
    <x v="6"/>
    <x v="0"/>
    <x v="4"/>
    <n v="2767032"/>
    <n v="106424.30769230769"/>
  </r>
  <r>
    <x v="6"/>
    <x v="0"/>
    <x v="5"/>
    <n v="1277138"/>
    <n v="47832.88389513109"/>
  </r>
  <r>
    <x v="6"/>
    <x v="0"/>
    <x v="7"/>
    <n v="195230"/>
    <n v="0"/>
  </r>
  <r>
    <x v="6"/>
    <x v="0"/>
    <x v="6"/>
    <n v="3748084"/>
    <n v="138817.92592592593"/>
  </r>
  <r>
    <x v="6"/>
    <x v="1"/>
    <x v="0"/>
    <n v="5924419"/>
    <n v="243602.75493421053"/>
  </r>
  <r>
    <x v="6"/>
    <x v="1"/>
    <x v="1"/>
    <n v="7672838"/>
    <n v="312411.97068403912"/>
  </r>
  <r>
    <x v="6"/>
    <x v="1"/>
    <x v="2"/>
    <n v="1778667"/>
    <n v="71720.443548387091"/>
  </r>
  <r>
    <x v="6"/>
    <x v="1"/>
    <x v="3"/>
    <n v="10834866"/>
    <n v="436889.75806451612"/>
  </r>
  <r>
    <x v="6"/>
    <x v="1"/>
    <x v="4"/>
    <n v="2640919"/>
    <n v="110038.29166666667"/>
  </r>
  <r>
    <x v="6"/>
    <x v="1"/>
    <x v="5"/>
    <n v="1164461"/>
    <n v="47412.907166123783"/>
  </r>
  <r>
    <x v="6"/>
    <x v="1"/>
    <x v="7"/>
    <n v="180012"/>
    <n v="0"/>
  </r>
  <r>
    <x v="6"/>
    <x v="1"/>
    <x v="6"/>
    <n v="3666180"/>
    <n v="148068.6591276252"/>
  </r>
  <r>
    <x v="6"/>
    <x v="2"/>
    <x v="0"/>
    <n v="7431868"/>
    <n v="278451.40502060694"/>
  </r>
  <r>
    <x v="6"/>
    <x v="2"/>
    <x v="1"/>
    <n v="9507007"/>
    <n v="361208.47264437692"/>
  </r>
  <r>
    <x v="6"/>
    <x v="2"/>
    <x v="2"/>
    <n v="2275315"/>
    <n v="83375.412238915349"/>
  </r>
  <r>
    <x v="6"/>
    <x v="2"/>
    <x v="3"/>
    <n v="13216135"/>
    <n v="484284.9028948333"/>
  </r>
  <r>
    <x v="6"/>
    <x v="2"/>
    <x v="4"/>
    <n v="3170236"/>
    <n v="120541.2927756654"/>
  </r>
  <r>
    <x v="6"/>
    <x v="2"/>
    <x v="5"/>
    <n v="1374396"/>
    <n v="52218.693009118542"/>
  </r>
  <r>
    <x v="6"/>
    <x v="2"/>
    <x v="7"/>
    <n v="145114"/>
    <n v="0"/>
  </r>
  <r>
    <x v="6"/>
    <x v="2"/>
    <x v="6"/>
    <n v="4473798"/>
    <n v="164236.34361233481"/>
  </r>
  <r>
    <x v="6"/>
    <x v="3"/>
    <x v="0"/>
    <n v="7113718"/>
    <n v="283867.43814844376"/>
  </r>
  <r>
    <x v="6"/>
    <x v="3"/>
    <x v="1"/>
    <n v="9443074"/>
    <n v="382310.68825910933"/>
  </r>
  <r>
    <x v="6"/>
    <x v="3"/>
    <x v="2"/>
    <n v="2215773"/>
    <n v="85949.301784328927"/>
  </r>
  <r>
    <x v="6"/>
    <x v="3"/>
    <x v="3"/>
    <n v="12787909"/>
    <n v="496039.91466252907"/>
  </r>
  <r>
    <x v="6"/>
    <x v="3"/>
    <x v="4"/>
    <n v="3007962"/>
    <n v="122274.87804878048"/>
  </r>
  <r>
    <x v="6"/>
    <x v="3"/>
    <x v="5"/>
    <n v="1288348"/>
    <n v="52159.838056680164"/>
  </r>
  <r>
    <x v="6"/>
    <x v="3"/>
    <x v="7"/>
    <n v="129700"/>
    <n v="0"/>
  </r>
  <r>
    <x v="6"/>
    <x v="3"/>
    <x v="6"/>
    <n v="4237542"/>
    <n v="164756.68740279938"/>
  </r>
  <r>
    <x v="6"/>
    <x v="4"/>
    <x v="0"/>
    <n v="7160955"/>
    <n v="284843.07875894988"/>
  </r>
  <r>
    <x v="6"/>
    <x v="4"/>
    <x v="1"/>
    <n v="9635153"/>
    <n v="378442.77297721914"/>
  </r>
  <r>
    <x v="6"/>
    <x v="4"/>
    <x v="2"/>
    <n v="2233891"/>
    <n v="85985.026943802921"/>
  </r>
  <r>
    <x v="6"/>
    <x v="4"/>
    <x v="3"/>
    <n v="13362479"/>
    <n v="514337.14395688992"/>
  </r>
  <r>
    <x v="6"/>
    <x v="4"/>
    <x v="4"/>
    <n v="3074982"/>
    <n v="124999.26829268291"/>
  </r>
  <r>
    <x v="6"/>
    <x v="4"/>
    <x v="5"/>
    <n v="1355453"/>
    <n v="53238.531029065198"/>
  </r>
  <r>
    <x v="6"/>
    <x v="4"/>
    <x v="7"/>
    <n v="145773"/>
    <n v="0"/>
  </r>
  <r>
    <x v="6"/>
    <x v="4"/>
    <x v="6"/>
    <n v="4325454"/>
    <n v="166941.48977228868"/>
  </r>
  <r>
    <x v="6"/>
    <x v="5"/>
    <x v="0"/>
    <n v="6862637"/>
    <n v="273848.24421388668"/>
  </r>
  <r>
    <x v="6"/>
    <x v="5"/>
    <x v="1"/>
    <n v="9282050"/>
    <n v="354547.36440030555"/>
  </r>
  <r>
    <x v="6"/>
    <x v="5"/>
    <x v="2"/>
    <n v="2183762"/>
    <n v="84707.602792862686"/>
  </r>
  <r>
    <x v="6"/>
    <x v="5"/>
    <x v="3"/>
    <n v="13038956"/>
    <n v="505777.96741660201"/>
  </r>
  <r>
    <x v="6"/>
    <x v="5"/>
    <x v="4"/>
    <n v="2959915"/>
    <n v="120321.74796747966"/>
  </r>
  <r>
    <x v="6"/>
    <x v="5"/>
    <x v="5"/>
    <n v="1271437"/>
    <n v="48565.20244461421"/>
  </r>
  <r>
    <x v="6"/>
    <x v="5"/>
    <x v="7"/>
    <n v="128812"/>
    <n v="0"/>
  </r>
  <r>
    <x v="6"/>
    <x v="5"/>
    <x v="6"/>
    <n v="4152760"/>
    <n v="161460.34214618974"/>
  </r>
  <r>
    <x v="6"/>
    <x v="6"/>
    <x v="0"/>
    <n v="6900187"/>
    <n v="258530.79805170474"/>
  </r>
  <r>
    <x v="6"/>
    <x v="6"/>
    <x v="1"/>
    <n v="9561872"/>
    <n v="354932.14550853753"/>
  </r>
  <r>
    <x v="6"/>
    <x v="6"/>
    <x v="2"/>
    <n v="2205510"/>
    <n v="80817.51557347014"/>
  </r>
  <r>
    <x v="6"/>
    <x v="6"/>
    <x v="3"/>
    <n v="13142948"/>
    <n v="481603.078050568"/>
  </r>
  <r>
    <x v="6"/>
    <x v="6"/>
    <x v="4"/>
    <n v="3075203"/>
    <n v="116927.87072243345"/>
  </r>
  <r>
    <x v="6"/>
    <x v="6"/>
    <x v="5"/>
    <n v="1294210"/>
    <n v="48040.46028210839"/>
  </r>
  <r>
    <x v="6"/>
    <x v="6"/>
    <x v="7"/>
    <n v="203491"/>
    <n v="0"/>
  </r>
  <r>
    <x v="6"/>
    <x v="6"/>
    <x v="6"/>
    <n v="4351738"/>
    <n v="159755.43318649047"/>
  </r>
  <r>
    <x v="6"/>
    <x v="7"/>
    <x v="0"/>
    <n v="6982995"/>
    <n v="270973.80675203726"/>
  </r>
  <r>
    <x v="6"/>
    <x v="7"/>
    <x v="1"/>
    <n v="9597465"/>
    <n v="368000.95858895703"/>
  </r>
  <r>
    <x v="6"/>
    <x v="7"/>
    <x v="2"/>
    <n v="2188074"/>
    <n v="82600"/>
  </r>
  <r>
    <x v="6"/>
    <x v="7"/>
    <x v="3"/>
    <n v="13568853"/>
    <n v="512225.48131370329"/>
  </r>
  <r>
    <x v="6"/>
    <x v="7"/>
    <x v="4"/>
    <n v="3049060"/>
    <n v="120516.20553359683"/>
  </r>
  <r>
    <x v="6"/>
    <x v="7"/>
    <x v="5"/>
    <n v="1327302"/>
    <n v="50893.481595092024"/>
  </r>
  <r>
    <x v="6"/>
    <x v="7"/>
    <x v="7"/>
    <n v="127946"/>
    <n v="0"/>
  </r>
  <r>
    <x v="6"/>
    <x v="7"/>
    <x v="6"/>
    <n v="4322775"/>
    <n v="163555.61861521"/>
  </r>
  <r>
    <x v="6"/>
    <x v="8"/>
    <x v="0"/>
    <n v="7392283"/>
    <n v="280861.81610942248"/>
  </r>
  <r>
    <x v="6"/>
    <x v="8"/>
    <x v="1"/>
    <n v="9753302"/>
    <n v="367217.69578313257"/>
  </r>
  <r>
    <x v="6"/>
    <x v="8"/>
    <x v="2"/>
    <n v="2286892"/>
    <n v="85331.791044776124"/>
  </r>
  <r>
    <x v="6"/>
    <x v="8"/>
    <x v="3"/>
    <n v="13789532"/>
    <n v="514534.77611940296"/>
  </r>
  <r>
    <x v="6"/>
    <x v="8"/>
    <x v="4"/>
    <n v="3118919"/>
    <n v="119958.42307692308"/>
  </r>
  <r>
    <x v="6"/>
    <x v="8"/>
    <x v="5"/>
    <n v="1367962"/>
    <n v="51504.593373493975"/>
  </r>
  <r>
    <x v="6"/>
    <x v="8"/>
    <x v="7"/>
    <n v="110119"/>
    <n v="0"/>
  </r>
  <r>
    <x v="6"/>
    <x v="8"/>
    <x v="6"/>
    <n v="4418310"/>
    <n v="165108.74439461881"/>
  </r>
  <r>
    <x v="6"/>
    <x v="9"/>
    <x v="0"/>
    <n v="7277601"/>
    <n v="275666.70454545459"/>
  </r>
  <r>
    <x v="6"/>
    <x v="9"/>
    <x v="1"/>
    <n v="9930775"/>
    <n v="371939.13857677905"/>
  </r>
  <r>
    <x v="6"/>
    <x v="9"/>
    <x v="2"/>
    <n v="2237256"/>
    <n v="82861.333333333328"/>
  </r>
  <r>
    <x v="6"/>
    <x v="9"/>
    <x v="3"/>
    <n v="13726872"/>
    <n v="508402.66666666669"/>
  </r>
  <r>
    <x v="6"/>
    <x v="9"/>
    <x v="4"/>
    <n v="3163061"/>
    <n v="121656.19230769231"/>
  </r>
  <r>
    <x v="6"/>
    <x v="9"/>
    <x v="5"/>
    <n v="1458498"/>
    <n v="54625.393258426964"/>
  </r>
  <r>
    <x v="6"/>
    <x v="9"/>
    <x v="7"/>
    <n v="130494"/>
    <n v="0"/>
  </r>
  <r>
    <x v="6"/>
    <x v="9"/>
    <x v="6"/>
    <n v="4377213"/>
    <n v="162419.77736549167"/>
  </r>
  <r>
    <x v="6"/>
    <x v="10"/>
    <x v="0"/>
    <n v="7518477"/>
    <n v="292661.61930712336"/>
  </r>
  <r>
    <x v="6"/>
    <x v="10"/>
    <x v="1"/>
    <n v="9878704"/>
    <n v="380828.98997686972"/>
  </r>
  <r>
    <x v="6"/>
    <x v="10"/>
    <x v="2"/>
    <n v="2251198"/>
    <n v="85629.440852034997"/>
  </r>
  <r>
    <x v="6"/>
    <x v="10"/>
    <x v="3"/>
    <n v="13708149"/>
    <n v="521420.65424115636"/>
  </r>
  <r>
    <x v="6"/>
    <x v="10"/>
    <x v="4"/>
    <n v="3174894"/>
    <n v="125489.8814229249"/>
  </r>
  <r>
    <x v="6"/>
    <x v="10"/>
    <x v="5"/>
    <n v="1431122"/>
    <n v="55170.470316114115"/>
  </r>
  <r>
    <x v="6"/>
    <x v="10"/>
    <x v="7"/>
    <n v="119430"/>
    <n v="0"/>
  </r>
  <r>
    <x v="6"/>
    <x v="10"/>
    <x v="6"/>
    <n v="4381801"/>
    <n v="166989.3673780488"/>
  </r>
  <r>
    <x v="6"/>
    <x v="11"/>
    <x v="0"/>
    <n v="6969716"/>
    <n v="273536.73469387757"/>
  </r>
  <r>
    <x v="6"/>
    <x v="11"/>
    <x v="1"/>
    <n v="9409855"/>
    <n v="375193.5805422648"/>
  </r>
  <r>
    <x v="6"/>
    <x v="11"/>
    <x v="2"/>
    <n v="2136822"/>
    <n v="81558.091603053443"/>
  </r>
  <r>
    <x v="6"/>
    <x v="11"/>
    <x v="3"/>
    <n v="13252541"/>
    <n v="505822.17557251907"/>
  </r>
  <r>
    <x v="6"/>
    <x v="11"/>
    <x v="4"/>
    <n v="3122813"/>
    <n v="124912.52"/>
  </r>
  <r>
    <x v="6"/>
    <x v="11"/>
    <x v="5"/>
    <n v="1452500"/>
    <n v="57914.673046251999"/>
  </r>
  <r>
    <x v="6"/>
    <x v="11"/>
    <x v="7"/>
    <n v="113137"/>
    <n v="0"/>
  </r>
  <r>
    <x v="6"/>
    <x v="11"/>
    <x v="6"/>
    <n v="4291105"/>
    <n v="164158.56924254016"/>
  </r>
  <r>
    <x v="7"/>
    <x v="0"/>
    <x v="0"/>
    <n v="5929720"/>
    <n v="227541.05909439755"/>
  </r>
  <r>
    <x v="7"/>
    <x v="0"/>
    <x v="1"/>
    <n v="8117906"/>
    <n v="311508.28856485034"/>
  </r>
  <r>
    <x v="7"/>
    <x v="0"/>
    <x v="2"/>
    <n v="1773711"/>
    <n v="66232.673637042564"/>
  </r>
  <r>
    <x v="7"/>
    <x v="0"/>
    <x v="3"/>
    <n v="11301431"/>
    <n v="422010.11949215829"/>
  </r>
  <r>
    <x v="7"/>
    <x v="0"/>
    <x v="4"/>
    <n v="2764691"/>
    <n v="107995.7421875"/>
  </r>
  <r>
    <x v="7"/>
    <x v="0"/>
    <x v="5"/>
    <n v="1282555"/>
    <n v="49215.464313123564"/>
  </r>
  <r>
    <x v="7"/>
    <x v="0"/>
    <x v="7"/>
    <n v="145000"/>
    <n v="0"/>
  </r>
  <r>
    <x v="7"/>
    <x v="0"/>
    <x v="6"/>
    <n v="3729839"/>
    <n v="141872.91745910994"/>
  </r>
  <r>
    <x v="7"/>
    <x v="1"/>
    <x v="0"/>
    <n v="6151227"/>
    <n v="242939.45497630333"/>
  </r>
  <r>
    <x v="7"/>
    <x v="1"/>
    <x v="1"/>
    <n v="8272200"/>
    <n v="326706.16113744077"/>
  </r>
  <r>
    <x v="7"/>
    <x v="1"/>
    <x v="2"/>
    <n v="1851305"/>
    <n v="71756.007751937985"/>
  </r>
  <r>
    <x v="7"/>
    <x v="1"/>
    <x v="3"/>
    <n v="11727784"/>
    <n v="454565.27131782944"/>
  </r>
  <r>
    <x v="7"/>
    <x v="1"/>
    <x v="4"/>
    <n v="2769459"/>
    <n v="110778.36"/>
  </r>
  <r>
    <x v="7"/>
    <x v="1"/>
    <x v="5"/>
    <n v="1269759"/>
    <n v="50148.459715639809"/>
  </r>
  <r>
    <x v="7"/>
    <x v="1"/>
    <x v="7"/>
    <n v="144200"/>
    <n v="0"/>
  </r>
  <r>
    <x v="7"/>
    <x v="1"/>
    <x v="6"/>
    <n v="3769542"/>
    <n v="146333.15217391303"/>
  </r>
  <r>
    <x v="7"/>
    <x v="2"/>
    <x v="0"/>
    <n v="7474277"/>
    <n v="273582.61346998537"/>
  </r>
  <r>
    <x v="7"/>
    <x v="2"/>
    <x v="1"/>
    <n v="9953653"/>
    <n v="364335.76134699851"/>
  </r>
  <r>
    <x v="7"/>
    <x v="2"/>
    <x v="2"/>
    <n v="2302217"/>
    <n v="82813.561151079135"/>
  </r>
  <r>
    <x v="7"/>
    <x v="2"/>
    <x v="3"/>
    <n v="13978857"/>
    <n v="502836.58273381292"/>
  </r>
  <r>
    <x v="7"/>
    <x v="2"/>
    <x v="4"/>
    <n v="3252766"/>
    <n v="120472.81481481482"/>
  </r>
  <r>
    <x v="7"/>
    <x v="2"/>
    <x v="5"/>
    <n v="1457331"/>
    <n v="53343.008784773061"/>
  </r>
  <r>
    <x v="7"/>
    <x v="2"/>
    <x v="7"/>
    <n v="125885"/>
    <n v="0"/>
  </r>
  <r>
    <x v="7"/>
    <x v="2"/>
    <x v="6"/>
    <n v="4444030"/>
    <n v="160087.53602305474"/>
  </r>
  <r>
    <x v="7"/>
    <x v="3"/>
    <x v="0"/>
    <n v="6776013"/>
    <n v="276797.91666666669"/>
  </r>
  <r>
    <x v="7"/>
    <x v="3"/>
    <x v="1"/>
    <n v="9222632"/>
    <n v="376741.50326797384"/>
  </r>
  <r>
    <x v="7"/>
    <x v="3"/>
    <x v="2"/>
    <n v="2083071"/>
    <n v="82661.547619047618"/>
  </r>
  <r>
    <x v="7"/>
    <x v="3"/>
    <x v="3"/>
    <n v="13002580"/>
    <n v="515975.39682539686"/>
  </r>
  <r>
    <x v="7"/>
    <x v="3"/>
    <x v="4"/>
    <n v="3004704"/>
    <n v="125196"/>
  </r>
  <r>
    <x v="7"/>
    <x v="3"/>
    <x v="5"/>
    <n v="1334677"/>
    <n v="54521.119281045751"/>
  </r>
  <r>
    <x v="7"/>
    <x v="3"/>
    <x v="7"/>
    <n v="143946"/>
    <n v="0"/>
  </r>
  <r>
    <x v="7"/>
    <x v="3"/>
    <x v="6"/>
    <n v="4152873"/>
    <n v="165189.85680190931"/>
  </r>
  <r>
    <x v="7"/>
    <x v="4"/>
    <x v="0"/>
    <n v="6865277"/>
    <n v="263441.17421335384"/>
  </r>
  <r>
    <x v="7"/>
    <x v="4"/>
    <x v="1"/>
    <n v="9439124"/>
    <n v="362207.36761320033"/>
  </r>
  <r>
    <x v="7"/>
    <x v="4"/>
    <x v="2"/>
    <n v="2170179"/>
    <n v="81037.303958177741"/>
  </r>
  <r>
    <x v="7"/>
    <x v="4"/>
    <x v="3"/>
    <n v="13141289"/>
    <n v="490712.80806572066"/>
  </r>
  <r>
    <x v="7"/>
    <x v="4"/>
    <x v="4"/>
    <n v="3035658"/>
    <n v="118580.390625"/>
  </r>
  <r>
    <x v="7"/>
    <x v="4"/>
    <x v="5"/>
    <n v="1342196"/>
    <n v="51504.067536454342"/>
  </r>
  <r>
    <x v="7"/>
    <x v="4"/>
    <x v="7"/>
    <n v="133911"/>
    <n v="0"/>
  </r>
  <r>
    <x v="7"/>
    <x v="4"/>
    <x v="6"/>
    <n v="4156162"/>
    <n v="155544.98502994012"/>
  </r>
  <r>
    <x v="7"/>
    <x v="5"/>
    <x v="0"/>
    <n v="6615927"/>
    <n v="260983.31360946744"/>
  </r>
  <r>
    <x v="7"/>
    <x v="5"/>
    <x v="1"/>
    <n v="9143409"/>
    <n v="360686.74556213018"/>
  </r>
  <r>
    <x v="7"/>
    <x v="5"/>
    <x v="2"/>
    <n v="2100767"/>
    <n v="80581.779823551973"/>
  </r>
  <r>
    <x v="7"/>
    <x v="5"/>
    <x v="3"/>
    <n v="12737101"/>
    <n v="488573.11085538933"/>
  </r>
  <r>
    <x v="7"/>
    <x v="5"/>
    <x v="4"/>
    <n v="2982536"/>
    <n v="119780.56224899599"/>
  </r>
  <r>
    <x v="7"/>
    <x v="5"/>
    <x v="5"/>
    <n v="1302675"/>
    <n v="51387.573964497038"/>
  </r>
  <r>
    <x v="7"/>
    <x v="5"/>
    <x v="7"/>
    <n v="118998"/>
    <n v="0"/>
  </r>
  <r>
    <x v="7"/>
    <x v="5"/>
    <x v="6"/>
    <n v="3972913"/>
    <n v="152745.59784698192"/>
  </r>
  <r>
    <x v="7"/>
    <x v="6"/>
    <x v="0"/>
    <n v="6828412"/>
    <n v="258651.96969696973"/>
  </r>
  <r>
    <x v="7"/>
    <x v="6"/>
    <x v="1"/>
    <n v="9523678"/>
    <n v="360745.37878787878"/>
  </r>
  <r>
    <x v="7"/>
    <x v="6"/>
    <x v="2"/>
    <n v="2129057"/>
    <n v="78853.962962962964"/>
  </r>
  <r>
    <x v="7"/>
    <x v="6"/>
    <x v="3"/>
    <n v="13023830"/>
    <n v="482364.0740740741"/>
  </r>
  <r>
    <x v="7"/>
    <x v="6"/>
    <x v="4"/>
    <n v="3059210"/>
    <n v="117661.92307692308"/>
  </r>
  <r>
    <x v="7"/>
    <x v="6"/>
    <x v="5"/>
    <n v="1386020"/>
    <n v="52500.757575757576"/>
  </r>
  <r>
    <x v="7"/>
    <x v="6"/>
    <x v="7"/>
    <n v="207660"/>
    <n v="0"/>
  </r>
  <r>
    <x v="7"/>
    <x v="6"/>
    <x v="6"/>
    <n v="4173349"/>
    <n v="154855.2504638219"/>
  </r>
  <r>
    <x v="7"/>
    <x v="7"/>
    <x v="0"/>
    <n v="7268806"/>
    <n v="272341.92581491196"/>
  </r>
  <r>
    <x v="7"/>
    <x v="7"/>
    <x v="1"/>
    <n v="9928481"/>
    <n v="371992.54402397899"/>
  </r>
  <r>
    <x v="7"/>
    <x v="7"/>
    <x v="2"/>
    <n v="2243192"/>
    <n v="82198.314400879448"/>
  </r>
  <r>
    <x v="7"/>
    <x v="7"/>
    <x v="3"/>
    <n v="13655966"/>
    <n v="500401.83217295713"/>
  </r>
  <r>
    <x v="7"/>
    <x v="7"/>
    <x v="4"/>
    <n v="3190730"/>
    <n v="121320.53231939163"/>
  </r>
  <r>
    <x v="7"/>
    <x v="7"/>
    <x v="5"/>
    <n v="1411897"/>
    <n v="52899.850131135252"/>
  </r>
  <r>
    <x v="7"/>
    <x v="7"/>
    <x v="7"/>
    <n v="163034"/>
    <n v="0"/>
  </r>
  <r>
    <x v="7"/>
    <x v="7"/>
    <x v="6"/>
    <n v="4392189"/>
    <n v="161240.41850220266"/>
  </r>
  <r>
    <x v="7"/>
    <x v="8"/>
    <x v="0"/>
    <n v="7180180"/>
    <n v="275842.48943526699"/>
  </r>
  <r>
    <x v="7"/>
    <x v="8"/>
    <x v="1"/>
    <n v="9818180"/>
    <n v="377187.09181713406"/>
  </r>
  <r>
    <x v="7"/>
    <x v="8"/>
    <x v="2"/>
    <n v="2207403"/>
    <n v="83266.804979253109"/>
  </r>
  <r>
    <x v="7"/>
    <x v="8"/>
    <x v="3"/>
    <n v="13538068"/>
    <n v="510677.78196906822"/>
  </r>
  <r>
    <x v="7"/>
    <x v="8"/>
    <x v="4"/>
    <n v="3142871"/>
    <n v="122290.70038910506"/>
  </r>
  <r>
    <x v="7"/>
    <x v="8"/>
    <x v="5"/>
    <n v="1393523"/>
    <n v="53535.266999615822"/>
  </r>
  <r>
    <x v="7"/>
    <x v="8"/>
    <x v="7"/>
    <n v="160088"/>
    <n v="0"/>
  </r>
  <r>
    <x v="7"/>
    <x v="8"/>
    <x v="6"/>
    <n v="4315889"/>
    <n v="163048.31885153003"/>
  </r>
  <r>
    <x v="7"/>
    <x v="9"/>
    <x v="0"/>
    <n v="7209607"/>
    <n v="276654.14428242517"/>
  </r>
  <r>
    <x v="7"/>
    <x v="9"/>
    <x v="1"/>
    <n v="9800361"/>
    <n v="376069.10974673834"/>
  </r>
  <r>
    <x v="7"/>
    <x v="9"/>
    <x v="2"/>
    <n v="2219518"/>
    <n v="82879.686333084392"/>
  </r>
  <r>
    <x v="7"/>
    <x v="9"/>
    <x v="3"/>
    <n v="13586361"/>
    <n v="507332.37490664673"/>
  </r>
  <r>
    <x v="7"/>
    <x v="9"/>
    <x v="4"/>
    <n v="3185682"/>
    <n v="124440.703125"/>
  </r>
  <r>
    <x v="7"/>
    <x v="9"/>
    <x v="5"/>
    <n v="1430022"/>
    <n v="54874.213353798928"/>
  </r>
  <r>
    <x v="7"/>
    <x v="9"/>
    <x v="7"/>
    <n v="155260"/>
    <n v="0"/>
  </r>
  <r>
    <x v="7"/>
    <x v="9"/>
    <x v="6"/>
    <n v="4358426"/>
    <n v="163114.74550898204"/>
  </r>
  <r>
    <x v="7"/>
    <x v="10"/>
    <x v="0"/>
    <n v="7017920"/>
    <n v="266638.29787234042"/>
  </r>
  <r>
    <x v="7"/>
    <x v="10"/>
    <x v="1"/>
    <n v="9287501"/>
    <n v="352868.57902735559"/>
  </r>
  <r>
    <x v="7"/>
    <x v="10"/>
    <x v="2"/>
    <n v="2109360"/>
    <n v="78707.46268656716"/>
  </r>
  <r>
    <x v="7"/>
    <x v="10"/>
    <x v="3"/>
    <n v="12996655"/>
    <n v="484949.8134328358"/>
  </r>
  <r>
    <x v="7"/>
    <x v="10"/>
    <x v="4"/>
    <n v="3031641"/>
    <n v="116601.57692307692"/>
  </r>
  <r>
    <x v="7"/>
    <x v="10"/>
    <x v="5"/>
    <n v="1354826"/>
    <n v="51475.15197568389"/>
  </r>
  <r>
    <x v="7"/>
    <x v="10"/>
    <x v="7"/>
    <n v="160664"/>
    <n v="0"/>
  </r>
  <r>
    <x v="7"/>
    <x v="10"/>
    <x v="6"/>
    <n v="4142516"/>
    <n v="154802.54110612854"/>
  </r>
  <r>
    <x v="7"/>
    <x v="11"/>
    <x v="0"/>
    <n v="6414143"/>
    <n v="255136.95306284804"/>
  </r>
  <r>
    <x v="7"/>
    <x v="11"/>
    <x v="1"/>
    <n v="8903490"/>
    <n v="354156.32458233892"/>
  </r>
  <r>
    <x v="7"/>
    <x v="11"/>
    <x v="2"/>
    <n v="1925647"/>
    <n v="74120.361816782141"/>
  </r>
  <r>
    <x v="7"/>
    <x v="11"/>
    <x v="3"/>
    <n v="12351436"/>
    <n v="475420.93918398768"/>
  </r>
  <r>
    <x v="7"/>
    <x v="11"/>
    <x v="4"/>
    <n v="3132563"/>
    <n v="127339.95934959348"/>
  </r>
  <r>
    <x v="7"/>
    <x v="11"/>
    <x v="5"/>
    <n v="1377869"/>
    <n v="54807.836117740648"/>
  </r>
  <r>
    <x v="7"/>
    <x v="11"/>
    <x v="7"/>
    <n v="140278"/>
    <n v="0"/>
  </r>
  <r>
    <x v="7"/>
    <x v="11"/>
    <x v="6"/>
    <n v="3984058"/>
    <n v="153765.26437668854"/>
  </r>
  <r>
    <x v="8"/>
    <x v="0"/>
    <x v="0"/>
    <n v="5763749"/>
    <n v="215951.62982390408"/>
  </r>
  <r>
    <x v="8"/>
    <x v="0"/>
    <x v="1"/>
    <n v="7961290"/>
    <n v="298175.65543071163"/>
  </r>
  <r>
    <x v="8"/>
    <x v="0"/>
    <x v="2"/>
    <n v="1716204"/>
    <n v="62887.651154268962"/>
  </r>
  <r>
    <x v="8"/>
    <x v="0"/>
    <x v="3"/>
    <n v="10890789"/>
    <n v="399076.18175155733"/>
  </r>
  <r>
    <x v="8"/>
    <x v="0"/>
    <x v="4"/>
    <n v="2793453"/>
    <n v="106214.94296577947"/>
  </r>
  <r>
    <x v="8"/>
    <x v="0"/>
    <x v="5"/>
    <n v="1265486"/>
    <n v="47396.479400749064"/>
  </r>
  <r>
    <x v="8"/>
    <x v="0"/>
    <x v="7"/>
    <n v="162895"/>
    <n v="0"/>
  </r>
  <r>
    <x v="8"/>
    <x v="0"/>
    <x v="6"/>
    <n v="3649290"/>
    <n v="133722.60901429097"/>
  </r>
  <r>
    <x v="8"/>
    <x v="1"/>
    <x v="0"/>
    <n v="5784833"/>
    <n v="237863.19901315789"/>
  </r>
  <r>
    <x v="8"/>
    <x v="1"/>
    <x v="1"/>
    <n v="7664700"/>
    <n v="312080.61889250815"/>
  </r>
  <r>
    <x v="8"/>
    <x v="1"/>
    <x v="2"/>
    <n v="1685270"/>
    <n v="67954.43548387097"/>
  </r>
  <r>
    <x v="8"/>
    <x v="1"/>
    <x v="3"/>
    <n v="10886221"/>
    <n v="438960.52419354836"/>
  </r>
  <r>
    <x v="8"/>
    <x v="1"/>
    <x v="4"/>
    <n v="2683349"/>
    <n v="111806.20833333333"/>
  </r>
  <r>
    <x v="8"/>
    <x v="1"/>
    <x v="5"/>
    <n v="1224994"/>
    <n v="49877.605863192184"/>
  </r>
  <r>
    <x v="8"/>
    <x v="1"/>
    <x v="7"/>
    <n v="169073"/>
    <n v="0"/>
  </r>
  <r>
    <x v="8"/>
    <x v="1"/>
    <x v="6"/>
    <n v="3557471"/>
    <n v="143678.15024232632"/>
  </r>
  <r>
    <x v="8"/>
    <x v="2"/>
    <x v="0"/>
    <n v="6771654"/>
    <n v="250523.64039955602"/>
  </r>
  <r>
    <x v="8"/>
    <x v="2"/>
    <x v="1"/>
    <n v="9035816"/>
    <n v="343306.07902735559"/>
  </r>
  <r>
    <x v="8"/>
    <x v="2"/>
    <x v="2"/>
    <n v="2049836"/>
    <n v="74512.395492548167"/>
  </r>
  <r>
    <x v="8"/>
    <x v="2"/>
    <x v="3"/>
    <n v="12688838"/>
    <n v="461244.56561250449"/>
  </r>
  <r>
    <x v="8"/>
    <x v="2"/>
    <x v="4"/>
    <n v="3061377"/>
    <n v="114658.31460674158"/>
  </r>
  <r>
    <x v="8"/>
    <x v="2"/>
    <x v="5"/>
    <n v="1345742"/>
    <n v="51130.015197568391"/>
  </r>
  <r>
    <x v="8"/>
    <x v="2"/>
    <x v="7"/>
    <n v="147537"/>
    <n v="0"/>
  </r>
  <r>
    <x v="8"/>
    <x v="2"/>
    <x v="6"/>
    <n v="4091446"/>
    <n v="148942.33709501274"/>
  </r>
  <r>
    <x v="8"/>
    <x v="3"/>
    <x v="0"/>
    <n v="6337013"/>
    <n v="255834.19459023012"/>
  </r>
  <r>
    <x v="8"/>
    <x v="3"/>
    <x v="1"/>
    <n v="8466724"/>
    <n v="342782.34817813768"/>
  </r>
  <r>
    <x v="8"/>
    <x v="3"/>
    <x v="2"/>
    <n v="1959563"/>
    <n v="76875.755198116909"/>
  </r>
  <r>
    <x v="8"/>
    <x v="3"/>
    <x v="3"/>
    <n v="12312758"/>
    <n v="483042.683405257"/>
  </r>
  <r>
    <x v="8"/>
    <x v="3"/>
    <x v="4"/>
    <n v="2995373"/>
    <n v="123266.37860082304"/>
  </r>
  <r>
    <x v="8"/>
    <x v="3"/>
    <x v="5"/>
    <n v="1276999"/>
    <n v="51700.364372469638"/>
  </r>
  <r>
    <x v="8"/>
    <x v="3"/>
    <x v="7"/>
    <n v="166900"/>
    <n v="0"/>
  </r>
  <r>
    <x v="8"/>
    <x v="3"/>
    <x v="6"/>
    <n v="3953034"/>
    <n v="155447.66024380652"/>
  </r>
  <r>
    <x v="8"/>
    <x v="4"/>
    <x v="0"/>
    <n v="6589197"/>
    <n v="252847.16039907906"/>
  </r>
  <r>
    <x v="8"/>
    <x v="4"/>
    <x v="1"/>
    <n v="9086260"/>
    <n v="356883.73919874313"/>
  </r>
  <r>
    <x v="8"/>
    <x v="4"/>
    <x v="2"/>
    <n v="2087585"/>
    <n v="77953.136669156083"/>
  </r>
  <r>
    <x v="8"/>
    <x v="4"/>
    <x v="3"/>
    <n v="12609764"/>
    <n v="470864.97386109037"/>
  </r>
  <r>
    <x v="8"/>
    <x v="4"/>
    <x v="4"/>
    <n v="3030819"/>
    <n v="118391.3671875"/>
  </r>
  <r>
    <x v="8"/>
    <x v="4"/>
    <x v="5"/>
    <n v="1116879"/>
    <n v="43867.989002356633"/>
  </r>
  <r>
    <x v="8"/>
    <x v="4"/>
    <x v="7"/>
    <n v="150783"/>
    <n v="0"/>
  </r>
  <r>
    <x v="8"/>
    <x v="4"/>
    <x v="6"/>
    <n v="4020660"/>
    <n v="150473.80239520958"/>
  </r>
  <r>
    <x v="8"/>
    <x v="5"/>
    <x v="0"/>
    <n v="6237491"/>
    <n v="245570.51181102364"/>
  </r>
  <r>
    <x v="8"/>
    <x v="5"/>
    <x v="1"/>
    <n v="8611538"/>
    <n v="328935.75248281134"/>
  </r>
  <r>
    <x v="8"/>
    <x v="5"/>
    <x v="2"/>
    <n v="1940640"/>
    <n v="74640"/>
  </r>
  <r>
    <x v="8"/>
    <x v="5"/>
    <x v="3"/>
    <n v="12029594"/>
    <n v="462676.69230769231"/>
  </r>
  <r>
    <x v="8"/>
    <x v="5"/>
    <x v="4"/>
    <n v="2838320"/>
    <n v="113532.8"/>
  </r>
  <r>
    <x v="8"/>
    <x v="5"/>
    <x v="5"/>
    <n v="1236131"/>
    <n v="47216.615737203974"/>
  </r>
  <r>
    <x v="8"/>
    <x v="5"/>
    <x v="7"/>
    <n v="132506"/>
    <n v="0"/>
  </r>
  <r>
    <x v="8"/>
    <x v="5"/>
    <x v="6"/>
    <n v="3866699"/>
    <n v="149005.74181117534"/>
  </r>
  <r>
    <x v="8"/>
    <x v="6"/>
    <x v="0"/>
    <n v="6231929"/>
    <n v="239137.72064466617"/>
  </r>
  <r>
    <x v="8"/>
    <x v="6"/>
    <x v="1"/>
    <n v="8377391"/>
    <n v="310964.77357089834"/>
  </r>
  <r>
    <x v="8"/>
    <x v="6"/>
    <x v="2"/>
    <n v="1885704"/>
    <n v="70414.63778939507"/>
  </r>
  <r>
    <x v="8"/>
    <x v="6"/>
    <x v="3"/>
    <n v="11474605"/>
    <n v="428476.66168782674"/>
  </r>
  <r>
    <x v="8"/>
    <x v="6"/>
    <x v="4"/>
    <n v="2753530"/>
    <n v="107559.765625"/>
  </r>
  <r>
    <x v="8"/>
    <x v="6"/>
    <x v="5"/>
    <n v="1237063"/>
    <n v="45919.190794357834"/>
  </r>
  <r>
    <x v="8"/>
    <x v="6"/>
    <x v="7"/>
    <n v="162495"/>
    <n v="0"/>
  </r>
  <r>
    <x v="8"/>
    <x v="6"/>
    <x v="6"/>
    <n v="3713842"/>
    <n v="138991.09281437125"/>
  </r>
  <r>
    <x v="8"/>
    <x v="7"/>
    <x v="0"/>
    <n v="6687900"/>
    <n v="250576.99512926189"/>
  </r>
  <r>
    <x v="8"/>
    <x v="7"/>
    <x v="1"/>
    <n v="8877309"/>
    <n v="340387.61503067485"/>
  </r>
  <r>
    <x v="8"/>
    <x v="7"/>
    <x v="2"/>
    <n v="2002909"/>
    <n v="73393.514107731768"/>
  </r>
  <r>
    <x v="8"/>
    <x v="7"/>
    <x v="3"/>
    <n v="12085683"/>
    <n v="442861.2312202272"/>
  </r>
  <r>
    <x v="8"/>
    <x v="7"/>
    <x v="4"/>
    <n v="2861294"/>
    <n v="108794.44866920152"/>
  </r>
  <r>
    <x v="8"/>
    <x v="7"/>
    <x v="5"/>
    <n v="1252700"/>
    <n v="48032.975460122696"/>
  </r>
  <r>
    <x v="8"/>
    <x v="7"/>
    <x v="7"/>
    <n v="153604"/>
    <n v="0"/>
  </r>
  <r>
    <x v="8"/>
    <x v="7"/>
    <x v="6"/>
    <n v="3955348"/>
    <n v="145203.67107195302"/>
  </r>
  <r>
    <x v="8"/>
    <x v="8"/>
    <x v="0"/>
    <n v="6322493"/>
    <n v="248917.04724409452"/>
  </r>
  <r>
    <x v="8"/>
    <x v="8"/>
    <x v="1"/>
    <n v="8489238"/>
    <n v="319624.92469879519"/>
  </r>
  <r>
    <x v="8"/>
    <x v="8"/>
    <x v="2"/>
    <n v="1887744"/>
    <n v="72605.538461538468"/>
  </r>
  <r>
    <x v="8"/>
    <x v="8"/>
    <x v="3"/>
    <n v="11738787"/>
    <n v="451491.80769230769"/>
  </r>
  <r>
    <x v="8"/>
    <x v="8"/>
    <x v="4"/>
    <n v="2842603"/>
    <n v="113704.12"/>
  </r>
  <r>
    <x v="8"/>
    <x v="8"/>
    <x v="5"/>
    <n v="1192692"/>
    <n v="44905.572289156626"/>
  </r>
  <r>
    <x v="8"/>
    <x v="8"/>
    <x v="7"/>
    <n v="153617"/>
    <n v="0"/>
  </r>
  <r>
    <x v="8"/>
    <x v="8"/>
    <x v="6"/>
    <n v="3749129"/>
    <n v="144475.10597302506"/>
  </r>
  <r>
    <x v="8"/>
    <x v="9"/>
    <x v="0"/>
    <n v="6424079"/>
    <n v="240692.35668789808"/>
  </r>
  <r>
    <x v="8"/>
    <x v="9"/>
    <x v="1"/>
    <n v="8778350"/>
    <n v="328777.15355805244"/>
  </r>
  <r>
    <x v="8"/>
    <x v="9"/>
    <x v="2"/>
    <n v="1944135"/>
    <n v="71239.831440087946"/>
  </r>
  <r>
    <x v="8"/>
    <x v="9"/>
    <x v="3"/>
    <n v="11880070"/>
    <n v="435326.8596555515"/>
  </r>
  <r>
    <x v="8"/>
    <x v="9"/>
    <x v="4"/>
    <n v="2909438"/>
    <n v="110625.01901140684"/>
  </r>
  <r>
    <x v="8"/>
    <x v="9"/>
    <x v="5"/>
    <n v="1172221"/>
    <n v="43903.408239700373"/>
  </r>
  <r>
    <x v="8"/>
    <x v="9"/>
    <x v="7"/>
    <n v="141774"/>
    <n v="0"/>
  </r>
  <r>
    <x v="8"/>
    <x v="9"/>
    <x v="6"/>
    <n v="3840977"/>
    <n v="141005.02936857563"/>
  </r>
  <r>
    <x v="8"/>
    <x v="10"/>
    <x v="0"/>
    <n v="6417480"/>
    <n v="243825.22796352583"/>
  </r>
  <r>
    <x v="8"/>
    <x v="10"/>
    <x v="1"/>
    <n v="8423048"/>
    <n v="324712.72166538169"/>
  </r>
  <r>
    <x v="8"/>
    <x v="10"/>
    <x v="2"/>
    <n v="1914942"/>
    <n v="71453.05970149253"/>
  </r>
  <r>
    <x v="8"/>
    <x v="10"/>
    <x v="3"/>
    <n v="11441886"/>
    <n v="426936.04477611941"/>
  </r>
  <r>
    <x v="8"/>
    <x v="10"/>
    <x v="4"/>
    <n v="2903859"/>
    <n v="111686.88461538461"/>
  </r>
  <r>
    <x v="8"/>
    <x v="10"/>
    <x v="5"/>
    <n v="1149100"/>
    <n v="44298.38087895143"/>
  </r>
  <r>
    <x v="8"/>
    <x v="10"/>
    <x v="7"/>
    <n v="155587"/>
    <n v="0"/>
  </r>
  <r>
    <x v="8"/>
    <x v="10"/>
    <x v="6"/>
    <n v="3768814"/>
    <n v="140837.59342301943"/>
  </r>
  <r>
    <x v="8"/>
    <x v="11"/>
    <x v="0"/>
    <n v="4980911"/>
    <n v="200439.07444668008"/>
  </r>
  <r>
    <x v="8"/>
    <x v="11"/>
    <x v="1"/>
    <n v="6468316"/>
    <n v="257907.33652312602"/>
  </r>
  <r>
    <x v="8"/>
    <x v="11"/>
    <x v="2"/>
    <n v="1497551"/>
    <n v="58293.149085247176"/>
  </r>
  <r>
    <x v="8"/>
    <x v="11"/>
    <x v="3"/>
    <n v="9042244"/>
    <n v="351975.24328532501"/>
  </r>
  <r>
    <x v="8"/>
    <x v="11"/>
    <x v="4"/>
    <n v="2428909"/>
    <n v="99955.102880658436"/>
  </r>
  <r>
    <x v="8"/>
    <x v="11"/>
    <x v="5"/>
    <n v="924417"/>
    <n v="36858.732057416273"/>
  </r>
  <r>
    <x v="8"/>
    <x v="11"/>
    <x v="7"/>
    <n v="127707"/>
    <n v="0"/>
  </r>
  <r>
    <x v="8"/>
    <x v="11"/>
    <x v="6"/>
    <n v="3011235"/>
    <n v="117534.54332552693"/>
  </r>
  <r>
    <x v="9"/>
    <x v="0"/>
    <x v="0"/>
    <n v="4813277"/>
    <n v="180340.08992131884"/>
  </r>
  <r>
    <x v="9"/>
    <x v="0"/>
    <x v="1"/>
    <n v="6288977"/>
    <n v="235542.20973782771"/>
  </r>
  <r>
    <x v="9"/>
    <x v="0"/>
    <x v="2"/>
    <n v="1441180"/>
    <n v="51415.626114876919"/>
  </r>
  <r>
    <x v="9"/>
    <x v="0"/>
    <x v="3"/>
    <n v="8587532"/>
    <n v="306369.31858722796"/>
  </r>
  <r>
    <x v="9"/>
    <x v="0"/>
    <x v="4"/>
    <n v="2238034"/>
    <n v="82159.838472834075"/>
  </r>
  <r>
    <x v="9"/>
    <x v="0"/>
    <x v="5"/>
    <n v="882981"/>
    <n v="33070.449438202246"/>
  </r>
  <r>
    <x v="9"/>
    <x v="0"/>
    <x v="7"/>
    <n v="118532"/>
    <n v="0"/>
  </r>
  <r>
    <x v="9"/>
    <x v="0"/>
    <x v="6"/>
    <n v="2889281"/>
    <n v="111126.19230769231"/>
  </r>
  <r>
    <x v="9"/>
    <x v="1"/>
    <x v="0"/>
    <n v="4713223"/>
    <n v="193800.28782894736"/>
  </r>
  <r>
    <x v="9"/>
    <x v="1"/>
    <x v="1"/>
    <n v="5959552"/>
    <n v="242652.76872964171"/>
  </r>
  <r>
    <x v="9"/>
    <x v="1"/>
    <x v="2"/>
    <n v="1428659"/>
    <n v="56069.819466248038"/>
  </r>
  <r>
    <x v="9"/>
    <x v="1"/>
    <x v="3"/>
    <n v="8346796"/>
    <n v="327582.26059654629"/>
  </r>
  <r>
    <x v="9"/>
    <x v="1"/>
    <x v="4"/>
    <n v="2043897"/>
    <n v="82548.344103392563"/>
  </r>
  <r>
    <x v="9"/>
    <x v="1"/>
    <x v="5"/>
    <n v="777006"/>
    <n v="31637.052117263844"/>
  </r>
  <r>
    <x v="9"/>
    <x v="1"/>
    <x v="7"/>
    <n v="125167"/>
    <n v="0"/>
  </r>
  <r>
    <x v="9"/>
    <x v="1"/>
    <x v="6"/>
    <n v="2800494"/>
    <n v="112923.14516129032"/>
  </r>
  <r>
    <x v="9"/>
    <x v="2"/>
    <x v="0"/>
    <n v="5253359"/>
    <n v="203855.60729530462"/>
  </r>
  <r>
    <x v="9"/>
    <x v="2"/>
    <x v="1"/>
    <n v="6750102"/>
    <n v="256462.84194528876"/>
  </r>
  <r>
    <x v="9"/>
    <x v="2"/>
    <x v="2"/>
    <n v="1654880"/>
    <n v="60397.080291970808"/>
  </r>
  <r>
    <x v="9"/>
    <x v="2"/>
    <x v="3"/>
    <n v="9305212"/>
    <n v="339606.27737226279"/>
  </r>
  <r>
    <x v="9"/>
    <x v="2"/>
    <x v="4"/>
    <n v="2254666"/>
    <n v="85307.07529322739"/>
  </r>
  <r>
    <x v="9"/>
    <x v="2"/>
    <x v="5"/>
    <n v="817179"/>
    <n v="31047.834346504558"/>
  </r>
  <r>
    <x v="9"/>
    <x v="2"/>
    <x v="7"/>
    <n v="118058"/>
    <n v="0"/>
  </r>
  <r>
    <x v="9"/>
    <x v="2"/>
    <x v="6"/>
    <n v="3086456"/>
    <n v="116514.00528501322"/>
  </r>
  <r>
    <x v="9"/>
    <x v="3"/>
    <x v="0"/>
    <n v="5342743"/>
    <n v="205253.28467153283"/>
  </r>
  <r>
    <x v="9"/>
    <x v="3"/>
    <x v="1"/>
    <n v="6894011"/>
    <n v="279109.75708502025"/>
  </r>
  <r>
    <x v="9"/>
    <x v="3"/>
    <x v="2"/>
    <n v="1728778"/>
    <n v="63325.201465201462"/>
  </r>
  <r>
    <x v="9"/>
    <x v="3"/>
    <x v="3"/>
    <n v="9299625"/>
    <n v="340645.6043956044"/>
  </r>
  <r>
    <x v="9"/>
    <x v="3"/>
    <x v="4"/>
    <n v="2269902"/>
    <n v="85753.758972421609"/>
  </r>
  <r>
    <x v="9"/>
    <x v="3"/>
    <x v="5"/>
    <n v="770111"/>
    <n v="31178.582995951419"/>
  </r>
  <r>
    <x v="9"/>
    <x v="3"/>
    <x v="7"/>
    <n v="107339"/>
    <n v="0"/>
  </r>
  <r>
    <x v="9"/>
    <x v="3"/>
    <x v="6"/>
    <n v="3032133"/>
    <n v="114376.9520935496"/>
  </r>
  <r>
    <x v="9"/>
    <x v="4"/>
    <x v="0"/>
    <n v="5650057.9999999981"/>
    <n v="214423.45351043635"/>
  </r>
  <r>
    <x v="9"/>
    <x v="4"/>
    <x v="1"/>
    <n v="7431613.9999999991"/>
    <n v="291893.71563236444"/>
  </r>
  <r>
    <x v="9"/>
    <x v="4"/>
    <x v="2"/>
    <n v="1830054"/>
    <n v="65924.135446685876"/>
  </r>
  <r>
    <x v="9"/>
    <x v="4"/>
    <x v="3"/>
    <n v="9614283"/>
    <n v="346335.84293948126"/>
  </r>
  <r>
    <x v="9"/>
    <x v="4"/>
    <x v="4"/>
    <n v="2430737"/>
    <n v="89993.965198074788"/>
  </r>
  <r>
    <x v="9"/>
    <x v="4"/>
    <x v="5"/>
    <n v="793811"/>
    <n v="31178.75098193244"/>
  </r>
  <r>
    <x v="9"/>
    <x v="4"/>
    <x v="7"/>
    <n v="107610"/>
    <n v="0"/>
  </r>
  <r>
    <x v="9"/>
    <x v="4"/>
    <x v="6"/>
    <n v="3249807"/>
    <n v="120051.97635759143"/>
  </r>
  <r>
    <x v="9"/>
    <x v="5"/>
    <x v="0"/>
    <n v="5209624"/>
    <n v="210319.9031085991"/>
  </r>
  <r>
    <x v="9"/>
    <x v="5"/>
    <x v="1"/>
    <n v="7119038"/>
    <n v="271926.58517952636"/>
  </r>
  <r>
    <x v="9"/>
    <x v="5"/>
    <x v="2"/>
    <n v="1716737"/>
    <n v="65027.916666666672"/>
  </r>
  <r>
    <x v="9"/>
    <x v="5"/>
    <x v="3"/>
    <n v="8986773"/>
    <n v="340408.06818181818"/>
  </r>
  <r>
    <x v="9"/>
    <x v="5"/>
    <x v="4"/>
    <n v="2298956"/>
    <n v="90403.303185214318"/>
  </r>
  <r>
    <x v="9"/>
    <x v="5"/>
    <x v="5"/>
    <n v="735067"/>
    <n v="28077.425515660809"/>
  </r>
  <r>
    <x v="9"/>
    <x v="5"/>
    <x v="7"/>
    <n v="108386"/>
    <n v="0"/>
  </r>
  <r>
    <x v="9"/>
    <x v="5"/>
    <x v="6"/>
    <n v="2904295"/>
    <n v="113938.60337387212"/>
  </r>
  <r>
    <x v="9"/>
    <x v="6"/>
    <x v="0"/>
    <n v="5705310"/>
    <n v="213762.08317721993"/>
  </r>
  <r>
    <x v="9"/>
    <x v="6"/>
    <x v="1"/>
    <n v="7685671"/>
    <n v="285288.4558277654"/>
  </r>
  <r>
    <x v="9"/>
    <x v="6"/>
    <x v="2"/>
    <n v="1891268"/>
    <n v="67472.993221548342"/>
  </r>
  <r>
    <x v="9"/>
    <x v="6"/>
    <x v="3"/>
    <n v="9493566"/>
    <n v="338693.04316803423"/>
  </r>
  <r>
    <x v="9"/>
    <x v="6"/>
    <x v="4"/>
    <n v="2463125"/>
    <n v="90423.091042584434"/>
  </r>
  <r>
    <x v="9"/>
    <x v="6"/>
    <x v="5"/>
    <n v="761858"/>
    <n v="28279.806978470679"/>
  </r>
  <r>
    <x v="9"/>
    <x v="6"/>
    <x v="7"/>
    <n v="170753"/>
    <n v="0"/>
  </r>
  <r>
    <x v="9"/>
    <x v="6"/>
    <x v="6"/>
    <n v="3032944"/>
    <n v="111137.55954562112"/>
  </r>
  <r>
    <x v="9"/>
    <x v="7"/>
    <x v="0"/>
    <n v="5749609"/>
    <n v="217788.2196969697"/>
  </r>
  <r>
    <x v="9"/>
    <x v="7"/>
    <x v="1"/>
    <n v="7885214"/>
    <n v="302347.16257668711"/>
  </r>
  <r>
    <x v="9"/>
    <x v="7"/>
    <x v="2"/>
    <n v="2003103"/>
    <n v="71924.703770197477"/>
  </r>
  <r>
    <x v="9"/>
    <x v="7"/>
    <x v="3"/>
    <n v="9000808"/>
    <n v="323188.79712746857"/>
  </r>
  <r>
    <x v="9"/>
    <x v="7"/>
    <x v="4"/>
    <n v="2561210"/>
    <n v="95035.621521335808"/>
  </r>
  <r>
    <x v="9"/>
    <x v="7"/>
    <x v="5"/>
    <n v="736076"/>
    <n v="28223.773006134968"/>
  </r>
  <r>
    <x v="9"/>
    <x v="7"/>
    <x v="7"/>
    <n v="143420"/>
    <n v="0"/>
  </r>
  <r>
    <x v="9"/>
    <x v="7"/>
    <x v="6"/>
    <n v="2811872"/>
    <n v="104143.4074074074"/>
  </r>
  <r>
    <x v="9"/>
    <x v="8"/>
    <x v="0"/>
    <n v="5770524"/>
    <n v="224621.40910860256"/>
  </r>
  <r>
    <x v="9"/>
    <x v="8"/>
    <x v="1"/>
    <n v="7938839"/>
    <n v="298902.07078313257"/>
  </r>
  <r>
    <x v="9"/>
    <x v="8"/>
    <x v="2"/>
    <n v="2021993"/>
    <n v="74805.512393636702"/>
  </r>
  <r>
    <x v="9"/>
    <x v="8"/>
    <x v="3"/>
    <n v="8338739"/>
    <n v="308499.40806511283"/>
  </r>
  <r>
    <x v="9"/>
    <x v="8"/>
    <x v="4"/>
    <n v="2571807"/>
    <n v="98010.9375"/>
  </r>
  <r>
    <x v="9"/>
    <x v="8"/>
    <x v="5"/>
    <n v="684457"/>
    <n v="25770.218373493975"/>
  </r>
  <r>
    <x v="9"/>
    <x v="8"/>
    <x v="7"/>
    <n v="122393"/>
    <n v="0"/>
  </r>
  <r>
    <x v="9"/>
    <x v="8"/>
    <x v="6"/>
    <n v="2403590"/>
    <n v="91426.017497147201"/>
  </r>
  <r>
    <x v="9"/>
    <x v="9"/>
    <x v="0"/>
    <n v="6011819"/>
    <n v="225246.12214312475"/>
  </r>
  <r>
    <x v="9"/>
    <x v="9"/>
    <x v="1"/>
    <n v="8381312"/>
    <n v="313906.81647940073"/>
  </r>
  <r>
    <x v="9"/>
    <x v="9"/>
    <x v="2"/>
    <n v="2127026"/>
    <n v="75883.910096325359"/>
  </r>
  <r>
    <x v="9"/>
    <x v="9"/>
    <x v="3"/>
    <n v="8685493"/>
    <n v="309864.1812343917"/>
  </r>
  <r>
    <x v="9"/>
    <x v="9"/>
    <x v="4"/>
    <n v="2744745"/>
    <n v="100761.56387665198"/>
  </r>
  <r>
    <x v="9"/>
    <x v="9"/>
    <x v="5"/>
    <n v="712959"/>
    <n v="26702.584269662922"/>
  </r>
  <r>
    <x v="9"/>
    <x v="9"/>
    <x v="7"/>
    <n v="118247"/>
    <n v="0"/>
  </r>
  <r>
    <x v="9"/>
    <x v="9"/>
    <x v="6"/>
    <n v="2536435"/>
    <n v="92943.752290216202"/>
  </r>
  <r>
    <x v="9"/>
    <x v="10"/>
    <x v="0"/>
    <n v="5860307"/>
    <n v="225136.65001920861"/>
  </r>
  <r>
    <x v="9"/>
    <x v="10"/>
    <x v="1"/>
    <n v="7969622"/>
    <n v="307232.92212798767"/>
  </r>
  <r>
    <x v="9"/>
    <x v="10"/>
    <x v="2"/>
    <n v="2053384"/>
    <n v="75215.531135531128"/>
  </r>
  <r>
    <x v="9"/>
    <x v="10"/>
    <x v="3"/>
    <n v="9516522"/>
    <n v="348590.54945054941"/>
  </r>
  <r>
    <x v="9"/>
    <x v="10"/>
    <x v="4"/>
    <n v="2728382"/>
    <n v="103074.49943332074"/>
  </r>
  <r>
    <x v="9"/>
    <x v="10"/>
    <x v="5"/>
    <n v="733062"/>
    <n v="28259.907478797228"/>
  </r>
  <r>
    <x v="9"/>
    <x v="10"/>
    <x v="7"/>
    <n v="113887"/>
    <n v="0"/>
  </r>
  <r>
    <x v="9"/>
    <x v="10"/>
    <x v="6"/>
    <n v="2783928"/>
    <n v="105014.25877027537"/>
  </r>
  <r>
    <x v="9"/>
    <x v="11"/>
    <x v="0"/>
    <n v="5593804"/>
    <n v="219537.0486656201"/>
  </r>
  <r>
    <x v="9"/>
    <x v="11"/>
    <x v="1"/>
    <n v="7833111"/>
    <n v="312325"/>
  </r>
  <r>
    <x v="9"/>
    <x v="11"/>
    <x v="2"/>
    <n v="1958287"/>
    <n v="71942.946362968403"/>
  </r>
  <r>
    <x v="9"/>
    <x v="11"/>
    <x v="3"/>
    <n v="9001660"/>
    <n v="330700.22042615723"/>
  </r>
  <r>
    <x v="9"/>
    <x v="11"/>
    <x v="4"/>
    <n v="2717546"/>
    <n v="103961.20887528692"/>
  </r>
  <r>
    <x v="9"/>
    <x v="11"/>
    <x v="5"/>
    <n v="932425"/>
    <n v="37178.030303030304"/>
  </r>
  <r>
    <x v="9"/>
    <x v="11"/>
    <x v="7"/>
    <n v="112420"/>
    <n v="0"/>
  </r>
  <r>
    <x v="9"/>
    <x v="11"/>
    <x v="6"/>
    <n v="2740521"/>
    <n v="104600.03816793894"/>
  </r>
  <r>
    <x v="10"/>
    <x v="0"/>
    <x v="0"/>
    <n v="4894728"/>
    <n v="183391.83214687149"/>
  </r>
  <r>
    <x v="10"/>
    <x v="0"/>
    <x v="1"/>
    <n v="6755500"/>
    <n v="253014.98127340825"/>
  </r>
  <r>
    <x v="10"/>
    <x v="0"/>
    <x v="2"/>
    <n v="1724588"/>
    <n v="61526.507313592578"/>
  </r>
  <r>
    <x v="10"/>
    <x v="0"/>
    <x v="3"/>
    <n v="7168657"/>
    <n v="255749.44702104887"/>
  </r>
  <r>
    <x v="10"/>
    <x v="0"/>
    <x v="4"/>
    <n v="2495563"/>
    <n v="91613.913362701918"/>
  </r>
  <r>
    <x v="10"/>
    <x v="0"/>
    <x v="5"/>
    <n v="889699"/>
    <n v="33322.059925093636"/>
  </r>
  <r>
    <x v="10"/>
    <x v="0"/>
    <x v="7"/>
    <n v="146371"/>
    <n v="0"/>
  </r>
  <r>
    <x v="10"/>
    <x v="0"/>
    <x v="6"/>
    <n v="2403064"/>
    <n v="92425.538461538468"/>
  </r>
  <r>
    <x v="10"/>
    <x v="1"/>
    <x v="0"/>
    <n v="4818441"/>
    <n v="198126.68585526315"/>
  </r>
  <r>
    <x v="10"/>
    <x v="1"/>
    <x v="1"/>
    <n v="6528463"/>
    <n v="265816.89739413682"/>
  </r>
  <r>
    <x v="10"/>
    <x v="1"/>
    <x v="2"/>
    <n v="1673434"/>
    <n v="65676.373626373621"/>
  </r>
  <r>
    <x v="10"/>
    <x v="1"/>
    <x v="3"/>
    <n v="7085118"/>
    <n v="278065.85557299841"/>
  </r>
  <r>
    <x v="10"/>
    <x v="1"/>
    <x v="4"/>
    <n v="2355248"/>
    <n v="95123.101777059768"/>
  </r>
  <r>
    <x v="10"/>
    <x v="1"/>
    <x v="5"/>
    <n v="781343"/>
    <n v="31813.640065146581"/>
  </r>
  <r>
    <x v="10"/>
    <x v="1"/>
    <x v="7"/>
    <n v="130303"/>
    <n v="0"/>
  </r>
  <r>
    <x v="10"/>
    <x v="1"/>
    <x v="6"/>
    <n v="2384153"/>
    <n v="96135.201612903227"/>
  </r>
  <r>
    <x v="10"/>
    <x v="2"/>
    <x v="0"/>
    <n v="5544541"/>
    <n v="215154.8700038805"/>
  </r>
  <r>
    <x v="10"/>
    <x v="2"/>
    <x v="1"/>
    <n v="7536991.0000000009"/>
    <n v="286359.84042553196"/>
  </r>
  <r>
    <x v="10"/>
    <x v="2"/>
    <x v="2"/>
    <n v="2028073"/>
    <n v="74017.262773722628"/>
  </r>
  <r>
    <x v="10"/>
    <x v="2"/>
    <x v="3"/>
    <n v="8287095"/>
    <n v="302448.72262773727"/>
  </r>
  <r>
    <x v="10"/>
    <x v="2"/>
    <x v="4"/>
    <n v="2737309"/>
    <n v="103568.25576995838"/>
  </r>
  <r>
    <x v="10"/>
    <x v="2"/>
    <x v="5"/>
    <n v="860263"/>
    <n v="32684.76443768997"/>
  </r>
  <r>
    <x v="10"/>
    <x v="2"/>
    <x v="7"/>
    <n v="144113"/>
    <n v="0"/>
  </r>
  <r>
    <x v="10"/>
    <x v="2"/>
    <x v="6"/>
    <n v="2698470"/>
    <n v="101867.49716874291"/>
  </r>
  <r>
    <x v="10"/>
    <x v="3"/>
    <x v="0"/>
    <n v="5886983"/>
    <n v="226161.46753745677"/>
  </r>
  <r>
    <x v="10"/>
    <x v="3"/>
    <x v="1"/>
    <n v="8305784"/>
    <n v="336266.55870445346"/>
  </r>
  <r>
    <x v="10"/>
    <x v="3"/>
    <x v="2"/>
    <n v="2218138"/>
    <n v="81250.476190476184"/>
  </r>
  <r>
    <x v="10"/>
    <x v="3"/>
    <x v="3"/>
    <n v="9195245"/>
    <n v="336822.16117216117"/>
  </r>
  <r>
    <x v="10"/>
    <x v="3"/>
    <x v="4"/>
    <n v="2856897"/>
    <n v="107929.61843596525"/>
  </r>
  <r>
    <x v="10"/>
    <x v="3"/>
    <x v="5"/>
    <n v="833390"/>
    <n v="33740.485829959514"/>
  </r>
  <r>
    <x v="10"/>
    <x v="3"/>
    <x v="7"/>
    <n v="122303"/>
    <n v="0"/>
  </r>
  <r>
    <x v="10"/>
    <x v="3"/>
    <x v="6"/>
    <n v="2817015"/>
    <n v="106262.35382874386"/>
  </r>
  <r>
    <x v="10"/>
    <x v="4"/>
    <x v="0"/>
    <n v="5990290"/>
    <n v="227335.48387096773"/>
  </r>
  <r>
    <x v="10"/>
    <x v="4"/>
    <x v="1"/>
    <n v="8508536"/>
    <n v="334192.30164964648"/>
  </r>
  <r>
    <x v="10"/>
    <x v="4"/>
    <x v="2"/>
    <n v="2460456"/>
    <n v="88633.141210374641"/>
  </r>
  <r>
    <x v="10"/>
    <x v="4"/>
    <x v="3"/>
    <n v="9357320"/>
    <n v="337079.25072046107"/>
  </r>
  <r>
    <x v="10"/>
    <x v="4"/>
    <x v="4"/>
    <n v="2941131"/>
    <n v="108890.4479822288"/>
  </r>
  <r>
    <x v="10"/>
    <x v="4"/>
    <x v="5"/>
    <n v="864204"/>
    <n v="33943.597800471325"/>
  </r>
  <r>
    <x v="10"/>
    <x v="4"/>
    <x v="7"/>
    <n v="123245"/>
    <n v="0"/>
  </r>
  <r>
    <x v="10"/>
    <x v="4"/>
    <x v="6"/>
    <n v="2175645"/>
    <n v="80371.074990764682"/>
  </r>
  <r>
    <x v="10"/>
    <x v="5"/>
    <x v="0"/>
    <n v="5684819"/>
    <n v="229504.19862737184"/>
  </r>
  <r>
    <x v="10"/>
    <x v="5"/>
    <x v="1"/>
    <n v="8156783"/>
    <n v="311565.43162719632"/>
  </r>
  <r>
    <x v="10"/>
    <x v="5"/>
    <x v="2"/>
    <n v="2315712"/>
    <n v="87716.363636363647"/>
  </r>
  <r>
    <x v="10"/>
    <x v="5"/>
    <x v="3"/>
    <n v="9166482"/>
    <n v="347215.22727272729"/>
  </r>
  <r>
    <x v="10"/>
    <x v="5"/>
    <x v="4"/>
    <n v="2832450"/>
    <n v="111382.22571765631"/>
  </r>
  <r>
    <x v="10"/>
    <x v="5"/>
    <x v="5"/>
    <n v="819343"/>
    <n v="31296.524064171124"/>
  </r>
  <r>
    <x v="10"/>
    <x v="5"/>
    <x v="7"/>
    <n v="114471"/>
    <n v="0"/>
  </r>
  <r>
    <x v="10"/>
    <x v="5"/>
    <x v="6"/>
    <n v="2170423"/>
    <n v="85148.018830914094"/>
  </r>
  <r>
    <x v="10"/>
    <x v="6"/>
    <x v="0"/>
    <n v="5980491"/>
    <n v="224072.34919445484"/>
  </r>
  <r>
    <x v="10"/>
    <x v="6"/>
    <x v="1"/>
    <n v="8276267"/>
    <n v="307211.09873793618"/>
  </r>
  <r>
    <x v="10"/>
    <x v="6"/>
    <x v="2"/>
    <n v="2429706"/>
    <n v="86682.340349625403"/>
  </r>
  <r>
    <x v="10"/>
    <x v="6"/>
    <x v="3"/>
    <n v="9782306"/>
    <n v="348994.1491259365"/>
  </r>
  <r>
    <x v="10"/>
    <x v="6"/>
    <x v="4"/>
    <n v="3020079"/>
    <n v="110869.27312775332"/>
  </r>
  <r>
    <x v="10"/>
    <x v="6"/>
    <x v="5"/>
    <n v="886061"/>
    <n v="32890.163325909431"/>
  </r>
  <r>
    <x v="10"/>
    <x v="6"/>
    <x v="7"/>
    <n v="172890"/>
    <n v="0"/>
  </r>
  <r>
    <x v="10"/>
    <x v="6"/>
    <x v="6"/>
    <n v="2374462"/>
    <n v="87008.501282521072"/>
  </r>
  <r>
    <x v="10"/>
    <x v="7"/>
    <x v="0"/>
    <n v="5831138"/>
    <n v="220876.43939393939"/>
  </r>
  <r>
    <x v="10"/>
    <x v="7"/>
    <x v="1"/>
    <n v="8123372"/>
    <n v="311478.98773006134"/>
  </r>
  <r>
    <x v="10"/>
    <x v="7"/>
    <x v="2"/>
    <n v="2440657"/>
    <n v="87635.798922800721"/>
  </r>
  <r>
    <x v="10"/>
    <x v="7"/>
    <x v="3"/>
    <n v="9687610"/>
    <n v="347849.55116696586"/>
  </r>
  <r>
    <x v="10"/>
    <x v="7"/>
    <x v="4"/>
    <n v="3007434"/>
    <n v="111593.09833024119"/>
  </r>
  <r>
    <x v="10"/>
    <x v="7"/>
    <x v="5"/>
    <n v="788429"/>
    <n v="30231.173312883435"/>
  </r>
  <r>
    <x v="10"/>
    <x v="7"/>
    <x v="7"/>
    <n v="149404"/>
    <n v="0"/>
  </r>
  <r>
    <x v="10"/>
    <x v="7"/>
    <x v="6"/>
    <n v="2431021"/>
    <n v="90037.814814814818"/>
  </r>
  <r>
    <x v="10"/>
    <x v="8"/>
    <x v="0"/>
    <n v="6130942"/>
    <n v="238650.91475282211"/>
  </r>
  <r>
    <x v="10"/>
    <x v="8"/>
    <x v="1"/>
    <n v="8755358"/>
    <n v="329644.5030120482"/>
  </r>
  <r>
    <x v="10"/>
    <x v="8"/>
    <x v="2"/>
    <n v="2489743"/>
    <n v="92110.358860525332"/>
  </r>
  <r>
    <x v="10"/>
    <x v="8"/>
    <x v="3"/>
    <n v="10136012"/>
    <n v="374991.19496855343"/>
  </r>
  <r>
    <x v="10"/>
    <x v="8"/>
    <x v="4"/>
    <n v="3067921"/>
    <n v="116917.72103658537"/>
  </r>
  <r>
    <x v="10"/>
    <x v="8"/>
    <x v="5"/>
    <n v="855895"/>
    <n v="32224.962349397592"/>
  </r>
  <r>
    <x v="10"/>
    <x v="8"/>
    <x v="7"/>
    <n v="121593"/>
    <n v="0"/>
  </r>
  <r>
    <x v="10"/>
    <x v="8"/>
    <x v="6"/>
    <n v="2607293"/>
    <n v="99174.324838341578"/>
  </r>
  <r>
    <x v="10"/>
    <x v="9"/>
    <x v="0"/>
    <n v="6310795"/>
    <n v="236447.92056950167"/>
  </r>
  <r>
    <x v="10"/>
    <x v="9"/>
    <x v="1"/>
    <n v="9070789"/>
    <n v="339729.92509363295"/>
  </r>
  <r>
    <x v="10"/>
    <x v="9"/>
    <x v="2"/>
    <n v="2489743"/>
    <n v="88824.224045665353"/>
  </r>
  <r>
    <x v="10"/>
    <x v="9"/>
    <x v="3"/>
    <n v="10498516"/>
    <n v="374545.70103460574"/>
  </r>
  <r>
    <x v="10"/>
    <x v="9"/>
    <x v="4"/>
    <n v="3235112"/>
    <n v="118763.28928046991"/>
  </r>
  <r>
    <x v="10"/>
    <x v="9"/>
    <x v="5"/>
    <n v="968547"/>
    <n v="36275.168539325845"/>
  </r>
  <r>
    <x v="10"/>
    <x v="9"/>
    <x v="7"/>
    <n v="139471"/>
    <n v="0"/>
  </r>
  <r>
    <x v="10"/>
    <x v="9"/>
    <x v="6"/>
    <n v="2720150"/>
    <n v="99675.705386588495"/>
  </r>
  <r>
    <x v="10"/>
    <x v="10"/>
    <x v="0"/>
    <n v="5862973"/>
    <n v="225239.07030349594"/>
  </r>
  <r>
    <x v="10"/>
    <x v="10"/>
    <x v="1"/>
    <n v="8463233"/>
    <n v="326261.87355435622"/>
  </r>
  <r>
    <x v="10"/>
    <x v="10"/>
    <x v="2"/>
    <n v="2316729"/>
    <n v="84861.868131868134"/>
  </r>
  <r>
    <x v="10"/>
    <x v="10"/>
    <x v="3"/>
    <n v="9792653"/>
    <n v="358705.23809523811"/>
  </r>
  <r>
    <x v="10"/>
    <x v="10"/>
    <x v="4"/>
    <n v="3105546"/>
    <n v="117323.23384964111"/>
  </r>
  <r>
    <x v="10"/>
    <x v="10"/>
    <x v="5"/>
    <n v="924258"/>
    <n v="35630.609097918277"/>
  </r>
  <r>
    <x v="10"/>
    <x v="10"/>
    <x v="7"/>
    <n v="123221"/>
    <n v="0"/>
  </r>
  <r>
    <x v="10"/>
    <x v="10"/>
    <x v="6"/>
    <n v="2543919"/>
    <n v="95960.731799321002"/>
  </r>
  <r>
    <x v="10"/>
    <x v="11"/>
    <x v="0"/>
    <n v="5813627"/>
    <n v="228164.32496075353"/>
  </r>
  <r>
    <x v="10"/>
    <x v="11"/>
    <x v="1"/>
    <n v="8664635"/>
    <n v="345479.8644338118"/>
  </r>
  <r>
    <x v="10"/>
    <x v="11"/>
    <x v="2"/>
    <n v="2229652"/>
    <n v="81912.270389419544"/>
  </r>
  <r>
    <x v="10"/>
    <x v="11"/>
    <x v="3"/>
    <n v="9634872"/>
    <n v="353962.96840558416"/>
  </r>
  <r>
    <x v="10"/>
    <x v="11"/>
    <x v="4"/>
    <n v="3145428"/>
    <n v="120330.06885998469"/>
  </r>
  <r>
    <x v="10"/>
    <x v="11"/>
    <x v="5"/>
    <n v="945227"/>
    <n v="37688.476874003194"/>
  </r>
  <r>
    <x v="10"/>
    <x v="11"/>
    <x v="7"/>
    <n v="129987"/>
    <n v="0"/>
  </r>
  <r>
    <x v="10"/>
    <x v="11"/>
    <x v="6"/>
    <n v="2544699"/>
    <n v="97125.916030534354"/>
  </r>
  <r>
    <x v="11"/>
    <x v="0"/>
    <x v="0"/>
    <n v="4919117"/>
    <n v="184305.62008242786"/>
  </r>
  <r>
    <x v="11"/>
    <x v="0"/>
    <x v="1"/>
    <n v="7402147"/>
    <n v="277233.97003745317"/>
  </r>
  <r>
    <x v="11"/>
    <x v="0"/>
    <x v="2"/>
    <n v="1919256"/>
    <n v="68471.494826971102"/>
  </r>
  <r>
    <x v="11"/>
    <x v="0"/>
    <x v="3"/>
    <n v="8228260"/>
    <n v="293551.90866928292"/>
  </r>
  <r>
    <x v="11"/>
    <x v="0"/>
    <x v="4"/>
    <n v="2812852"/>
    <n v="103261.8208516887"/>
  </r>
  <r>
    <x v="11"/>
    <x v="0"/>
    <x v="5"/>
    <n v="891344"/>
    <n v="33383.670411985018"/>
  </r>
  <r>
    <x v="11"/>
    <x v="0"/>
    <x v="7"/>
    <n v="187192"/>
    <n v="0"/>
  </r>
  <r>
    <x v="11"/>
    <x v="0"/>
    <x v="6"/>
    <n v="2258756"/>
    <n v="86875.230769230766"/>
  </r>
  <r>
    <x v="11"/>
    <x v="1"/>
    <x v="0"/>
    <n v="5274725.9999999991"/>
    <n v="216888.40460526312"/>
  </r>
  <r>
    <x v="11"/>
    <x v="1"/>
    <x v="1"/>
    <n v="7527676"/>
    <n v="306501.46579804568"/>
  </r>
  <r>
    <x v="11"/>
    <x v="1"/>
    <x v="2"/>
    <n v="2056643"/>
    <n v="80715.973312401882"/>
  </r>
  <r>
    <x v="11"/>
    <x v="1"/>
    <x v="3"/>
    <n v="8518435"/>
    <n v="334318.4850863422"/>
  </r>
  <r>
    <x v="11"/>
    <x v="1"/>
    <x v="4"/>
    <n v="2838253"/>
    <n v="114630.57350565428"/>
  </r>
  <r>
    <x v="11"/>
    <x v="1"/>
    <x v="5"/>
    <n v="895096"/>
    <n v="36445.276872964168"/>
  </r>
  <r>
    <x v="11"/>
    <x v="1"/>
    <x v="7"/>
    <n v="162407"/>
    <n v="0"/>
  </r>
  <r>
    <x v="11"/>
    <x v="1"/>
    <x v="6"/>
    <n v="2145374"/>
    <n v="86507.016129032258"/>
  </r>
  <r>
    <x v="11"/>
    <x v="2"/>
    <x v="0"/>
    <n v="6213866"/>
    <n v="241127.90065968179"/>
  </r>
  <r>
    <x v="11"/>
    <x v="2"/>
    <x v="1"/>
    <n v="9097311"/>
    <n v="345642.5151975684"/>
  </r>
  <r>
    <x v="11"/>
    <x v="2"/>
    <x v="2"/>
    <n v="2601365"/>
    <n v="94940.328467153289"/>
  </r>
  <r>
    <x v="11"/>
    <x v="2"/>
    <x v="3"/>
    <n v="10357619"/>
    <n v="378015.29197080294"/>
  </r>
  <r>
    <x v="11"/>
    <x v="2"/>
    <x v="4"/>
    <n v="3340073"/>
    <n v="126374.30949678396"/>
  </r>
  <r>
    <x v="11"/>
    <x v="2"/>
    <x v="5"/>
    <n v="988158"/>
    <n v="37543.996960486322"/>
  </r>
  <r>
    <x v="11"/>
    <x v="2"/>
    <x v="7"/>
    <n v="146899"/>
    <n v="0"/>
  </r>
  <r>
    <x v="11"/>
    <x v="2"/>
    <x v="6"/>
    <n v="2448958"/>
    <n v="92448.39562098906"/>
  </r>
  <r>
    <x v="11"/>
    <x v="3"/>
    <x v="0"/>
    <n v="5388238"/>
    <n v="207001.0756819055"/>
  </r>
  <r>
    <x v="11"/>
    <x v="3"/>
    <x v="1"/>
    <n v="8491562"/>
    <n v="343787.93522267207"/>
  </r>
  <r>
    <x v="11"/>
    <x v="3"/>
    <x v="2"/>
    <n v="2351655"/>
    <n v="86141.208791208788"/>
  </r>
  <r>
    <x v="11"/>
    <x v="3"/>
    <x v="3"/>
    <n v="9401326"/>
    <n v="344370.91575091577"/>
  </r>
  <r>
    <x v="11"/>
    <x v="3"/>
    <x v="4"/>
    <n v="3091722"/>
    <n v="116800.98224404987"/>
  </r>
  <r>
    <x v="11"/>
    <x v="3"/>
    <x v="5"/>
    <n v="843994"/>
    <n v="34169.797570850205"/>
  </r>
  <r>
    <x v="11"/>
    <x v="3"/>
    <x v="7"/>
    <n v="144611"/>
    <n v="0"/>
  </r>
  <r>
    <x v="11"/>
    <x v="3"/>
    <x v="6"/>
    <n v="2276291"/>
    <n v="85865.371557902676"/>
  </r>
  <r>
    <x v="11"/>
    <x v="4"/>
    <x v="0"/>
    <n v="5699963"/>
    <n v="216317.38140417455"/>
  </r>
  <r>
    <x v="11"/>
    <x v="4"/>
    <x v="1"/>
    <n v="8825783"/>
    <n v="346652.90652003139"/>
  </r>
  <r>
    <x v="11"/>
    <x v="4"/>
    <x v="2"/>
    <n v="2407464"/>
    <n v="86724.20749279538"/>
  </r>
  <r>
    <x v="11"/>
    <x v="4"/>
    <x v="3"/>
    <n v="9561948"/>
    <n v="344450.57636887603"/>
  </r>
  <r>
    <x v="11"/>
    <x v="4"/>
    <x v="4"/>
    <n v="3207115"/>
    <n v="118738.059977786"/>
  </r>
  <r>
    <x v="11"/>
    <x v="4"/>
    <x v="5"/>
    <n v="921729"/>
    <n v="36203.024351924585"/>
  </r>
  <r>
    <x v="11"/>
    <x v="4"/>
    <x v="7"/>
    <n v="123108"/>
    <n v="0"/>
  </r>
  <r>
    <x v="11"/>
    <x v="4"/>
    <x v="6"/>
    <n v="2573917"/>
    <n v="95083.745844107863"/>
  </r>
  <r>
    <x v="11"/>
    <x v="5"/>
    <x v="0"/>
    <n v="5758257"/>
    <n v="232468.9947517158"/>
  </r>
  <r>
    <x v="11"/>
    <x v="5"/>
    <x v="1"/>
    <n v="8875186"/>
    <n v="339006.34071810544"/>
  </r>
  <r>
    <x v="11"/>
    <x v="5"/>
    <x v="2"/>
    <n v="2423344"/>
    <n v="91793.333333333343"/>
  </r>
  <r>
    <x v="11"/>
    <x v="5"/>
    <x v="3"/>
    <n v="7604167"/>
    <n v="288036.62878787878"/>
  </r>
  <r>
    <x v="11"/>
    <x v="5"/>
    <x v="4"/>
    <n v="3204644"/>
    <n v="126018.24616594573"/>
  </r>
  <r>
    <x v="11"/>
    <x v="5"/>
    <x v="5"/>
    <n v="934802"/>
    <n v="35706.722689075628"/>
  </r>
  <r>
    <x v="11"/>
    <x v="5"/>
    <x v="7"/>
    <n v="123546"/>
    <n v="0"/>
  </r>
  <r>
    <x v="11"/>
    <x v="5"/>
    <x v="6"/>
    <n v="2662510"/>
    <n v="104453.11887014518"/>
  </r>
  <r>
    <x v="11"/>
    <x v="6"/>
    <x v="0"/>
    <n v="5672766"/>
    <n v="212542.75009366803"/>
  </r>
  <r>
    <x v="11"/>
    <x v="6"/>
    <x v="1"/>
    <n v="8898477"/>
    <n v="330307.23830734967"/>
  </r>
  <r>
    <x v="11"/>
    <x v="6"/>
    <x v="2"/>
    <n v="2396607"/>
    <n v="85501.49839457724"/>
  </r>
  <r>
    <x v="11"/>
    <x v="6"/>
    <x v="3"/>
    <n v="8991430"/>
    <n v="320778.80841955048"/>
  </r>
  <r>
    <x v="11"/>
    <x v="6"/>
    <x v="4"/>
    <n v="3280315"/>
    <n v="120422.72393538913"/>
  </r>
  <r>
    <x v="11"/>
    <x v="6"/>
    <x v="5"/>
    <n v="1006023"/>
    <n v="37343.095768374165"/>
  </r>
  <r>
    <x v="11"/>
    <x v="6"/>
    <x v="7"/>
    <n v="198665"/>
    <n v="0"/>
  </r>
  <r>
    <x v="11"/>
    <x v="6"/>
    <x v="6"/>
    <n v="2848940"/>
    <n v="104395.01648955661"/>
  </r>
  <r>
    <x v="11"/>
    <x v="7"/>
    <x v="0"/>
    <n v="5824438"/>
    <n v="220622.65151515152"/>
  </r>
  <r>
    <x v="11"/>
    <x v="7"/>
    <x v="1"/>
    <n v="9068143"/>
    <n v="347704.86963190179"/>
  </r>
  <r>
    <x v="11"/>
    <x v="7"/>
    <x v="2"/>
    <n v="2398379"/>
    <n v="86117.737881508074"/>
  </r>
  <r>
    <x v="11"/>
    <x v="7"/>
    <x v="3"/>
    <n v="9168848"/>
    <n v="329222.54937163374"/>
  </r>
  <r>
    <x v="11"/>
    <x v="7"/>
    <x v="4"/>
    <n v="3261614"/>
    <n v="121024.63821892394"/>
  </r>
  <r>
    <x v="11"/>
    <x v="7"/>
    <x v="5"/>
    <n v="963261"/>
    <n v="36934.854294478522"/>
  </r>
  <r>
    <x v="11"/>
    <x v="7"/>
    <x v="7"/>
    <n v="148995"/>
    <n v="0"/>
  </r>
  <r>
    <x v="11"/>
    <x v="7"/>
    <x v="6"/>
    <n v="2813381"/>
    <n v="104199.29629629628"/>
  </r>
  <r>
    <x v="11"/>
    <x v="8"/>
    <x v="0"/>
    <n v="6317519.9999999991"/>
    <n v="245913.58505254958"/>
  </r>
  <r>
    <x v="11"/>
    <x v="8"/>
    <x v="1"/>
    <n v="9186864"/>
    <n v="345890.96385542158"/>
  </r>
  <r>
    <x v="11"/>
    <x v="8"/>
    <x v="2"/>
    <n v="2524274"/>
    <n v="93387.865334813163"/>
  </r>
  <r>
    <x v="11"/>
    <x v="8"/>
    <x v="3"/>
    <n v="9836767"/>
    <n v="363920.3477617462"/>
  </r>
  <r>
    <x v="11"/>
    <x v="8"/>
    <x v="4"/>
    <n v="3378708"/>
    <n v="128761.73780487805"/>
  </r>
  <r>
    <x v="11"/>
    <x v="8"/>
    <x v="5"/>
    <n v="1046858"/>
    <n v="39414.834337349399"/>
  </r>
  <r>
    <x v="11"/>
    <x v="8"/>
    <x v="7"/>
    <n v="143445"/>
    <n v="0"/>
  </r>
  <r>
    <x v="11"/>
    <x v="8"/>
    <x v="6"/>
    <n v="2960427"/>
    <n v="112606.58044883987"/>
  </r>
  <r>
    <x v="11"/>
    <x v="9"/>
    <x v="0"/>
    <n v="6246101"/>
    <n v="234024.01648557512"/>
  </r>
  <r>
    <x v="11"/>
    <x v="9"/>
    <x v="1"/>
    <n v="9353998"/>
    <n v="350337.00374531839"/>
  </r>
  <r>
    <x v="11"/>
    <x v="9"/>
    <x v="2"/>
    <n v="2451881"/>
    <n v="87473.457010346057"/>
  </r>
  <r>
    <x v="11"/>
    <x v="9"/>
    <x v="3"/>
    <n v="9749225"/>
    <n v="347813.94933999283"/>
  </r>
  <r>
    <x v="11"/>
    <x v="9"/>
    <x v="4"/>
    <n v="3404069"/>
    <n v="124965.82232011748"/>
  </r>
  <r>
    <x v="11"/>
    <x v="9"/>
    <x v="5"/>
    <n v="1033077"/>
    <n v="38692.022471910117"/>
  </r>
  <r>
    <x v="11"/>
    <x v="9"/>
    <x v="7"/>
    <n v="144251"/>
    <n v="0"/>
  </r>
  <r>
    <x v="11"/>
    <x v="9"/>
    <x v="6"/>
    <n v="2834916"/>
    <n v="103881.12861854158"/>
  </r>
  <r>
    <x v="11"/>
    <x v="10"/>
    <x v="0"/>
    <n v="6258509"/>
    <n v="240434.4602381867"/>
  </r>
  <r>
    <x v="11"/>
    <x v="10"/>
    <x v="1"/>
    <n v="9158639"/>
    <n v="353070.12336160382"/>
  </r>
  <r>
    <x v="11"/>
    <x v="10"/>
    <x v="2"/>
    <n v="2463153"/>
    <n v="90225.38461538461"/>
  </r>
  <r>
    <x v="11"/>
    <x v="10"/>
    <x v="3"/>
    <n v="9982725"/>
    <n v="365667.58241758239"/>
  </r>
  <r>
    <x v="11"/>
    <x v="10"/>
    <x v="4"/>
    <n v="3381125"/>
    <n v="127734.22742727617"/>
  </r>
  <r>
    <x v="11"/>
    <x v="10"/>
    <x v="5"/>
    <n v="1014548"/>
    <n v="39111.333847340022"/>
  </r>
  <r>
    <x v="11"/>
    <x v="10"/>
    <x v="7"/>
    <n v="136407"/>
    <n v="0"/>
  </r>
  <r>
    <x v="11"/>
    <x v="10"/>
    <x v="6"/>
    <n v="2912999"/>
    <n v="109883.0252734817"/>
  </r>
  <r>
    <x v="11"/>
    <x v="11"/>
    <x v="0"/>
    <n v="6156588.0000000019"/>
    <n v="241624.33281004717"/>
  </r>
  <r>
    <x v="11"/>
    <x v="11"/>
    <x v="1"/>
    <n v="9081910.0000000019"/>
    <n v="362117.62360446574"/>
  </r>
  <r>
    <x v="11"/>
    <x v="11"/>
    <x v="2"/>
    <n v="2313088"/>
    <n v="84977.516531961795"/>
  </r>
  <r>
    <x v="11"/>
    <x v="11"/>
    <x v="3"/>
    <n v="9778162"/>
    <n v="359227.11241734022"/>
  </r>
  <r>
    <x v="11"/>
    <x v="11"/>
    <x v="4"/>
    <n v="3468423"/>
    <n v="132686.4192807957"/>
  </r>
  <r>
    <x v="11"/>
    <x v="11"/>
    <x v="5"/>
    <n v="1069925"/>
    <n v="42660.486443381182"/>
  </r>
  <r>
    <x v="11"/>
    <x v="11"/>
    <x v="7"/>
    <n v="138051"/>
    <n v="0"/>
  </r>
  <r>
    <x v="11"/>
    <x v="11"/>
    <x v="6"/>
    <n v="2899339"/>
    <n v="110661.7938931298"/>
  </r>
  <r>
    <x v="12"/>
    <x v="0"/>
    <x v="0"/>
    <n v="5049902"/>
    <n v="189205.7699512926"/>
  </r>
  <r>
    <x v="12"/>
    <x v="0"/>
    <x v="1"/>
    <n v="7559424"/>
    <n v="283230.57324840763"/>
  </r>
  <r>
    <x v="12"/>
    <x v="0"/>
    <x v="2"/>
    <n v="1952323"/>
    <n v="69651.195148055645"/>
  </r>
  <r>
    <x v="12"/>
    <x v="0"/>
    <x v="3"/>
    <n v="8042747"/>
    <n v="286933.53549768106"/>
  </r>
  <r>
    <x v="12"/>
    <x v="0"/>
    <x v="4"/>
    <n v="2953060"/>
    <n v="108408.95741556535"/>
  </r>
  <r>
    <x v="12"/>
    <x v="0"/>
    <x v="5"/>
    <n v="942237"/>
    <n v="35302.997377294865"/>
  </r>
  <r>
    <x v="12"/>
    <x v="0"/>
    <x v="7"/>
    <n v="155636"/>
    <n v="0"/>
  </r>
  <r>
    <x v="12"/>
    <x v="0"/>
    <x v="6"/>
    <n v="2278554"/>
    <n v="87636.692307692312"/>
  </r>
  <r>
    <x v="12"/>
    <x v="1"/>
    <x v="0"/>
    <n v="5286834"/>
    <n v="217386.26644736843"/>
  </r>
  <r>
    <x v="12"/>
    <x v="1"/>
    <x v="1"/>
    <n v="7792430"/>
    <n v="320412.41776315786"/>
  </r>
  <r>
    <x v="12"/>
    <x v="1"/>
    <x v="2"/>
    <n v="1882149"/>
    <n v="73867.700156985869"/>
  </r>
  <r>
    <x v="12"/>
    <x v="1"/>
    <x v="3"/>
    <n v="8330992.9999999991"/>
    <n v="326962.04866562004"/>
  </r>
  <r>
    <x v="12"/>
    <x v="1"/>
    <x v="4"/>
    <n v="2942512"/>
    <n v="118841.35702746364"/>
  </r>
  <r>
    <x v="12"/>
    <x v="1"/>
    <x v="5"/>
    <n v="929242.99999999988"/>
    <n v="38209.004934210519"/>
  </r>
  <r>
    <x v="12"/>
    <x v="1"/>
    <x v="7"/>
    <n v="161761"/>
    <n v="0"/>
  </r>
  <r>
    <x v="12"/>
    <x v="1"/>
    <x v="6"/>
    <n v="2373176"/>
    <n v="95692.580645161288"/>
  </r>
  <r>
    <x v="12"/>
    <x v="2"/>
    <x v="0"/>
    <n v="6161201"/>
    <n v="239084.24524641054"/>
  </r>
  <r>
    <x v="12"/>
    <x v="2"/>
    <x v="1"/>
    <n v="9194811"/>
    <n v="356802.91036088474"/>
  </r>
  <r>
    <x v="12"/>
    <x v="2"/>
    <x v="2"/>
    <n v="2390188"/>
    <n v="87233.138686131395"/>
  </r>
  <r>
    <x v="12"/>
    <x v="2"/>
    <x v="3"/>
    <n v="9993731.0000000019"/>
    <n v="364734.70802919718"/>
  </r>
  <r>
    <x v="12"/>
    <x v="2"/>
    <x v="4"/>
    <n v="3414936"/>
    <n v="129206.81044267878"/>
  </r>
  <r>
    <x v="12"/>
    <x v="2"/>
    <x v="5"/>
    <n v="1029353.0000000001"/>
    <n v="39943.849437330231"/>
  </r>
  <r>
    <x v="12"/>
    <x v="2"/>
    <x v="7"/>
    <n v="159722"/>
    <n v="0"/>
  </r>
  <r>
    <x v="12"/>
    <x v="2"/>
    <x v="6"/>
    <n v="2729398"/>
    <n v="103035.03208758023"/>
  </r>
  <r>
    <x v="12"/>
    <x v="3"/>
    <x v="0"/>
    <n v="6201874"/>
    <n v="238258.70149827123"/>
  </r>
  <r>
    <x v="12"/>
    <x v="3"/>
    <x v="1"/>
    <n v="9478492"/>
    <n v="364137.22627737228"/>
  </r>
  <r>
    <x v="12"/>
    <x v="3"/>
    <x v="2"/>
    <n v="2435015"/>
    <n v="89194.688644688649"/>
  </r>
  <r>
    <x v="12"/>
    <x v="3"/>
    <x v="3"/>
    <n v="10371099"/>
    <n v="379893.73626373627"/>
  </r>
  <r>
    <x v="12"/>
    <x v="3"/>
    <x v="4"/>
    <n v="3451944"/>
    <n v="130409.67132602948"/>
  </r>
  <r>
    <x v="12"/>
    <x v="3"/>
    <x v="5"/>
    <n v="1009330.0000000001"/>
    <n v="38775.643488282753"/>
  </r>
  <r>
    <x v="12"/>
    <x v="3"/>
    <x v="7"/>
    <n v="87198"/>
    <n v="0"/>
  </r>
  <r>
    <x v="12"/>
    <x v="3"/>
    <x v="6"/>
    <n v="2895038"/>
    <n v="109205.50735571481"/>
  </r>
  <r>
    <x v="12"/>
    <x v="4"/>
    <x v="0"/>
    <n v="6206230"/>
    <n v="235530.55028462998"/>
  </r>
  <r>
    <x v="12"/>
    <x v="4"/>
    <x v="1"/>
    <n v="9431663"/>
    <n v="357937.87476280832"/>
  </r>
  <r>
    <x v="12"/>
    <x v="4"/>
    <x v="2"/>
    <n v="2435432"/>
    <n v="87731.700288184438"/>
  </r>
  <r>
    <x v="12"/>
    <x v="4"/>
    <x v="3"/>
    <n v="10238916.000000002"/>
    <n v="368837.03170028824"/>
  </r>
  <r>
    <x v="12"/>
    <x v="4"/>
    <x v="4"/>
    <n v="3500307"/>
    <n v="129593.00259163271"/>
  </r>
  <r>
    <x v="12"/>
    <x v="4"/>
    <x v="5"/>
    <n v="1020892"/>
    <n v="38743.529411764706"/>
  </r>
  <r>
    <x v="12"/>
    <x v="4"/>
    <x v="7"/>
    <n v="124345"/>
    <n v="0"/>
  </r>
  <r>
    <x v="12"/>
    <x v="4"/>
    <x v="6"/>
    <n v="3035335"/>
    <n v="112129.10971555227"/>
  </r>
  <r>
    <x v="12"/>
    <x v="5"/>
    <x v="0"/>
    <n v="5892332"/>
    <n v="237881.79249091644"/>
  </r>
  <r>
    <x v="12"/>
    <x v="5"/>
    <x v="1"/>
    <n v="9186668"/>
    <n v="370878.80500605574"/>
  </r>
  <r>
    <x v="12"/>
    <x v="5"/>
    <x v="2"/>
    <n v="2344103"/>
    <n v="88791.780303030304"/>
  </r>
  <r>
    <x v="12"/>
    <x v="5"/>
    <x v="3"/>
    <n v="9864991.9999999981"/>
    <n v="373673.93939393933"/>
  </r>
  <r>
    <x v="12"/>
    <x v="5"/>
    <x v="4"/>
    <n v="3139442"/>
    <n v="123454.26661423515"/>
  </r>
  <r>
    <x v="12"/>
    <x v="5"/>
    <x v="5"/>
    <n v="956457.00000000012"/>
    <n v="38613.524424707313"/>
  </r>
  <r>
    <x v="12"/>
    <x v="5"/>
    <x v="7"/>
    <n v="116710"/>
    <n v="0"/>
  </r>
  <r>
    <x v="12"/>
    <x v="5"/>
    <x v="6"/>
    <n v="2918876"/>
    <n v="114510.63162024324"/>
  </r>
  <r>
    <x v="12"/>
    <x v="6"/>
    <x v="0"/>
    <n v="5912280"/>
    <n v="221516.67291120268"/>
  </r>
  <r>
    <x v="12"/>
    <x v="6"/>
    <x v="1"/>
    <n v="9116680"/>
    <n v="341576.62045710004"/>
  </r>
  <r>
    <x v="12"/>
    <x v="6"/>
    <x v="2"/>
    <n v="2329190"/>
    <n v="83096.32536567963"/>
  </r>
  <r>
    <x v="12"/>
    <x v="6"/>
    <x v="3"/>
    <n v="9688302.0000000037"/>
    <n v="345640.45665358554"/>
  </r>
  <r>
    <x v="12"/>
    <x v="6"/>
    <x v="4"/>
    <n v="3385940"/>
    <n v="124300.29368575625"/>
  </r>
  <r>
    <x v="12"/>
    <x v="6"/>
    <x v="5"/>
    <n v="988396"/>
    <n v="37032.446609216931"/>
  </r>
  <r>
    <x v="12"/>
    <x v="6"/>
    <x v="7"/>
    <n v="186541"/>
    <n v="0"/>
  </r>
  <r>
    <x v="12"/>
    <x v="6"/>
    <x v="6"/>
    <n v="3037288"/>
    <n v="111296.73873213632"/>
  </r>
  <r>
    <x v="12"/>
    <x v="7"/>
    <x v="0"/>
    <n v="5986551"/>
    <n v="226763.29545454547"/>
  </r>
  <r>
    <x v="12"/>
    <x v="7"/>
    <x v="1"/>
    <n v="9214763"/>
    <n v="349044.05303030298"/>
  </r>
  <r>
    <x v="12"/>
    <x v="7"/>
    <x v="2"/>
    <n v="2367519"/>
    <n v="85009.658886894074"/>
  </r>
  <r>
    <x v="12"/>
    <x v="7"/>
    <x v="3"/>
    <n v="9812224.0000000019"/>
    <n v="352324.0215439857"/>
  </r>
  <r>
    <x v="12"/>
    <x v="7"/>
    <x v="4"/>
    <n v="3330422"/>
    <n v="123577.81076066791"/>
  </r>
  <r>
    <x v="12"/>
    <x v="7"/>
    <x v="5"/>
    <n v="956196.00000000012"/>
    <n v="36219.545454545463"/>
  </r>
  <r>
    <x v="12"/>
    <x v="7"/>
    <x v="7"/>
    <n v="135588"/>
    <n v="0"/>
  </r>
  <r>
    <x v="12"/>
    <x v="7"/>
    <x v="6"/>
    <n v="2911759"/>
    <n v="107842.92592592593"/>
  </r>
  <r>
    <x v="12"/>
    <x v="8"/>
    <x v="0"/>
    <n v="6187032.9999999981"/>
    <n v="240834.29349941603"/>
  </r>
  <r>
    <x v="12"/>
    <x v="8"/>
    <x v="1"/>
    <n v="9716376.9999999981"/>
    <n v="378216.30984818988"/>
  </r>
  <r>
    <x v="12"/>
    <x v="8"/>
    <x v="2"/>
    <n v="2466438"/>
    <n v="91248.168701442832"/>
  </r>
  <r>
    <x v="12"/>
    <x v="8"/>
    <x v="3"/>
    <n v="10292171"/>
    <n v="380768.44247132813"/>
  </r>
  <r>
    <x v="12"/>
    <x v="8"/>
    <x v="4"/>
    <n v="3536352"/>
    <n v="134769.51219512196"/>
  </r>
  <r>
    <x v="12"/>
    <x v="8"/>
    <x v="5"/>
    <n v="1005131"/>
    <n v="39125.379525107041"/>
  </r>
  <r>
    <x v="12"/>
    <x v="8"/>
    <x v="7"/>
    <n v="139440"/>
    <n v="0"/>
  </r>
  <r>
    <x v="12"/>
    <x v="8"/>
    <x v="6"/>
    <n v="2983692"/>
    <n v="113491.51768733359"/>
  </r>
  <r>
    <x v="12"/>
    <x v="9"/>
    <x v="0"/>
    <n v="6136628.9999999991"/>
    <n v="229922.40539527909"/>
  </r>
  <r>
    <x v="12"/>
    <x v="9"/>
    <x v="1"/>
    <n v="9651737"/>
    <n v="361623.71674784564"/>
  </r>
  <r>
    <x v="12"/>
    <x v="9"/>
    <x v="2"/>
    <n v="2343597"/>
    <n v="83610.310381733856"/>
  </r>
  <r>
    <x v="12"/>
    <x v="9"/>
    <x v="3"/>
    <n v="10139254"/>
    <n v="361728.64787727431"/>
  </r>
  <r>
    <x v="12"/>
    <x v="9"/>
    <x v="4"/>
    <n v="3598066"/>
    <n v="132087.59177679883"/>
  </r>
  <r>
    <x v="12"/>
    <x v="9"/>
    <x v="5"/>
    <n v="1042728"/>
    <n v="39068.115399025854"/>
  </r>
  <r>
    <x v="12"/>
    <x v="9"/>
    <x v="7"/>
    <n v="160678"/>
    <n v="0"/>
  </r>
  <r>
    <x v="12"/>
    <x v="9"/>
    <x v="6"/>
    <n v="3137864"/>
    <n v="114982.19127885673"/>
  </r>
  <r>
    <x v="12"/>
    <x v="10"/>
    <x v="0"/>
    <n v="6250513"/>
    <n v="240127.27621974645"/>
  </r>
  <r>
    <x v="12"/>
    <x v="10"/>
    <x v="1"/>
    <n v="9238736"/>
    <n v="354926.46945831733"/>
  </r>
  <r>
    <x v="12"/>
    <x v="10"/>
    <x v="2"/>
    <n v="2430162"/>
    <n v="89016.923076923078"/>
  </r>
  <r>
    <x v="12"/>
    <x v="10"/>
    <x v="3"/>
    <n v="10330751"/>
    <n v="378415.78754578752"/>
  </r>
  <r>
    <x v="12"/>
    <x v="10"/>
    <x v="4"/>
    <n v="3638198"/>
    <n v="137446.08991310917"/>
  </r>
  <r>
    <x v="12"/>
    <x v="10"/>
    <x v="5"/>
    <n v="1026561"/>
    <n v="39437.610449481363"/>
  </r>
  <r>
    <x v="12"/>
    <x v="10"/>
    <x v="7"/>
    <n v="124853"/>
    <n v="0"/>
  </r>
  <r>
    <x v="12"/>
    <x v="10"/>
    <x v="6"/>
    <n v="3251551"/>
    <n v="122653.75330064126"/>
  </r>
  <r>
    <x v="12"/>
    <x v="11"/>
    <x v="0"/>
    <n v="6164672.0000000009"/>
    <n v="241941.60125588701"/>
  </r>
  <r>
    <x v="12"/>
    <x v="11"/>
    <x v="1"/>
    <n v="9584106"/>
    <n v="376142.30769230769"/>
  </r>
  <r>
    <x v="12"/>
    <x v="11"/>
    <x v="2"/>
    <n v="2328605"/>
    <n v="85547.57531227039"/>
  </r>
  <r>
    <x v="12"/>
    <x v="11"/>
    <x v="3"/>
    <n v="10065030"/>
    <n v="369765.98089639971"/>
  </r>
  <r>
    <x v="12"/>
    <x v="11"/>
    <x v="4"/>
    <n v="3662540"/>
    <n v="140112.47130833971"/>
  </r>
  <r>
    <x v="12"/>
    <x v="11"/>
    <x v="5"/>
    <n v="1066952"/>
    <n v="41874.097331240191"/>
  </r>
  <r>
    <x v="12"/>
    <x v="11"/>
    <x v="7"/>
    <n v="134464"/>
    <n v="0"/>
  </r>
  <r>
    <x v="12"/>
    <x v="11"/>
    <x v="6"/>
    <n v="3359828"/>
    <n v="128237.70992366412"/>
  </r>
  <r>
    <x v="13"/>
    <x v="0"/>
    <x v="0"/>
    <n v="5316522"/>
    <n v="199195.27913076058"/>
  </r>
  <r>
    <x v="13"/>
    <x v="0"/>
    <x v="1"/>
    <n v="8240003"/>
    <n v="308614.34456928837"/>
  </r>
  <r>
    <x v="13"/>
    <x v="0"/>
    <x v="2"/>
    <n v="1955921"/>
    <n v="69779.557616839098"/>
  </r>
  <r>
    <x v="13"/>
    <x v="0"/>
    <x v="3"/>
    <n v="8618224.0000000019"/>
    <n v="307464.28826257586"/>
  </r>
  <r>
    <x v="13"/>
    <x v="0"/>
    <x v="4"/>
    <n v="3222234"/>
    <n v="118290.52863436124"/>
  </r>
  <r>
    <x v="13"/>
    <x v="0"/>
    <x v="5"/>
    <n v="960446"/>
    <n v="35971.760299625472"/>
  </r>
  <r>
    <x v="13"/>
    <x v="0"/>
    <x v="7"/>
    <n v="156954"/>
    <n v="0"/>
  </r>
  <r>
    <x v="13"/>
    <x v="0"/>
    <x v="6"/>
    <n v="2947345"/>
    <n v="113359.42307692308"/>
  </r>
  <r>
    <x v="13"/>
    <x v="1"/>
    <x v="0"/>
    <n v="5341251"/>
    <n v="219623.80756578947"/>
  </r>
  <r>
    <x v="13"/>
    <x v="1"/>
    <x v="1"/>
    <n v="8034374"/>
    <n v="327132.49185667752"/>
  </r>
  <r>
    <x v="13"/>
    <x v="1"/>
    <x v="2"/>
    <n v="1922086"/>
    <n v="75435.086342229202"/>
  </r>
  <r>
    <x v="13"/>
    <x v="1"/>
    <x v="3"/>
    <n v="8552948"/>
    <n v="335672.99843014131"/>
  </r>
  <r>
    <x v="13"/>
    <x v="1"/>
    <x v="4"/>
    <n v="3162376"/>
    <n v="127721.16316639741"/>
  </r>
  <r>
    <x v="13"/>
    <x v="1"/>
    <x v="5"/>
    <n v="924917"/>
    <n v="37659.48697068404"/>
  </r>
  <r>
    <x v="13"/>
    <x v="1"/>
    <x v="7"/>
    <n v="132046"/>
    <n v="0"/>
  </r>
  <r>
    <x v="13"/>
    <x v="1"/>
    <x v="6"/>
    <n v="2882497"/>
    <n v="116229.71774193548"/>
  </r>
  <r>
    <x v="13"/>
    <x v="2"/>
    <x v="0"/>
    <n v="6402655"/>
    <n v="248453.82227396197"/>
  </r>
  <r>
    <x v="13"/>
    <x v="2"/>
    <x v="1"/>
    <n v="9612819"/>
    <n v="365228.68541033432"/>
  </r>
  <r>
    <x v="13"/>
    <x v="2"/>
    <x v="2"/>
    <n v="2348374"/>
    <n v="85707.080291970808"/>
  </r>
  <r>
    <x v="13"/>
    <x v="2"/>
    <x v="3"/>
    <n v="10345578"/>
    <n v="377575.83941605838"/>
  </r>
  <r>
    <x v="13"/>
    <x v="2"/>
    <x v="4"/>
    <n v="3717572"/>
    <n v="140657.28339008702"/>
  </r>
  <r>
    <x v="13"/>
    <x v="2"/>
    <x v="5"/>
    <n v="1015724"/>
    <n v="38591.33738601824"/>
  </r>
  <r>
    <x v="13"/>
    <x v="2"/>
    <x v="7"/>
    <n v="141381"/>
    <n v="0"/>
  </r>
  <r>
    <x v="13"/>
    <x v="2"/>
    <x v="6"/>
    <n v="3383667"/>
    <n v="127733.74858437147"/>
  </r>
  <r>
    <x v="13"/>
    <x v="3"/>
    <x v="0"/>
    <n v="6076479"/>
    <n v="233441.37533615058"/>
  </r>
  <r>
    <x v="13"/>
    <x v="3"/>
    <x v="1"/>
    <n v="9347470"/>
    <n v="378440.08097165992"/>
  </r>
  <r>
    <x v="13"/>
    <x v="3"/>
    <x v="2"/>
    <n v="2283212"/>
    <n v="83634.139194139192"/>
  </r>
  <r>
    <x v="13"/>
    <x v="3"/>
    <x v="3"/>
    <n v="9767008"/>
    <n v="357765.86080586078"/>
  </r>
  <r>
    <x v="13"/>
    <x v="3"/>
    <x v="4"/>
    <n v="3668178"/>
    <n v="138578.69285984134"/>
  </r>
  <r>
    <x v="13"/>
    <x v="3"/>
    <x v="5"/>
    <n v="1001786"/>
    <n v="40558.13765182186"/>
  </r>
  <r>
    <x v="13"/>
    <x v="3"/>
    <x v="7"/>
    <n v="144049"/>
    <n v="0"/>
  </r>
  <r>
    <x v="13"/>
    <x v="3"/>
    <x v="6"/>
    <n v="3379500"/>
    <n v="127480.19615239532"/>
  </r>
  <r>
    <x v="13"/>
    <x v="4"/>
    <x v="0"/>
    <n v="6423773"/>
    <n v="243786.45161290321"/>
  </r>
  <r>
    <x v="13"/>
    <x v="4"/>
    <x v="1"/>
    <n v="9921144"/>
    <n v="389675.72663000785"/>
  </r>
  <r>
    <x v="13"/>
    <x v="4"/>
    <x v="2"/>
    <n v="2388459"/>
    <n v="86039.589337175785"/>
  </r>
  <r>
    <x v="13"/>
    <x v="4"/>
    <x v="3"/>
    <n v="10140810"/>
    <n v="365302.95389048988"/>
  </r>
  <r>
    <x v="13"/>
    <x v="4"/>
    <x v="4"/>
    <n v="3757346"/>
    <n v="139109.44094779709"/>
  </r>
  <r>
    <x v="13"/>
    <x v="4"/>
    <x v="5"/>
    <n v="1005170"/>
    <n v="39480.361351139043"/>
  </r>
  <r>
    <x v="13"/>
    <x v="4"/>
    <x v="7"/>
    <n v="105346"/>
    <n v="0"/>
  </r>
  <r>
    <x v="13"/>
    <x v="4"/>
    <x v="6"/>
    <n v="3509156"/>
    <n v="129632.65607683783"/>
  </r>
  <r>
    <x v="13"/>
    <x v="5"/>
    <x v="0"/>
    <n v="6061814"/>
    <n v="244724.02099313686"/>
  </r>
  <r>
    <x v="13"/>
    <x v="5"/>
    <x v="1"/>
    <n v="9373339"/>
    <n v="358034.33919022157"/>
  </r>
  <r>
    <x v="13"/>
    <x v="5"/>
    <x v="2"/>
    <n v="2304790"/>
    <n v="87302.65151515152"/>
  </r>
  <r>
    <x v="13"/>
    <x v="5"/>
    <x v="3"/>
    <n v="9659951"/>
    <n v="365907.23484848486"/>
  </r>
  <r>
    <x v="13"/>
    <x v="5"/>
    <x v="4"/>
    <n v="3585361"/>
    <n v="140989.42194258751"/>
  </r>
  <r>
    <x v="13"/>
    <x v="5"/>
    <x v="5"/>
    <n v="924038"/>
    <n v="35295.569136745609"/>
  </r>
  <r>
    <x v="13"/>
    <x v="5"/>
    <x v="7"/>
    <n v="82388"/>
    <n v="0"/>
  </r>
  <r>
    <x v="13"/>
    <x v="5"/>
    <x v="6"/>
    <n v="3297581"/>
    <n v="129367.63436641821"/>
  </r>
  <r>
    <x v="13"/>
    <x v="6"/>
    <x v="0"/>
    <n v="6367448"/>
    <n v="238570.55076807793"/>
  </r>
  <r>
    <x v="13"/>
    <x v="6"/>
    <x v="1"/>
    <n v="9880772"/>
    <n v="366769.56198960659"/>
  </r>
  <r>
    <x v="13"/>
    <x v="6"/>
    <x v="2"/>
    <n v="2355680"/>
    <n v="84041.384231180869"/>
  </r>
  <r>
    <x v="13"/>
    <x v="6"/>
    <x v="3"/>
    <n v="10045443"/>
    <n v="358381.84088476631"/>
  </r>
  <r>
    <x v="13"/>
    <x v="6"/>
    <x v="4"/>
    <n v="3749079"/>
    <n v="137631.38766519824"/>
  </r>
  <r>
    <x v="13"/>
    <x v="6"/>
    <x v="5"/>
    <n v="992612"/>
    <n v="36845.285820341502"/>
  </r>
  <r>
    <x v="13"/>
    <x v="6"/>
    <x v="7"/>
    <n v="134422"/>
    <n v="0"/>
  </r>
  <r>
    <x v="13"/>
    <x v="6"/>
    <x v="6"/>
    <n v="3538108"/>
    <n v="129648.51593990473"/>
  </r>
  <r>
    <x v="13"/>
    <x v="7"/>
    <x v="0"/>
    <n v="6662302.9999999963"/>
    <n v="252359.96212121198"/>
  </r>
  <r>
    <x v="13"/>
    <x v="7"/>
    <x v="1"/>
    <n v="10166124.000000002"/>
    <n v="389805.36809815955"/>
  </r>
  <r>
    <x v="13"/>
    <x v="7"/>
    <x v="2"/>
    <n v="2467055"/>
    <n v="88583.662477558348"/>
  </r>
  <r>
    <x v="13"/>
    <x v="7"/>
    <x v="3"/>
    <n v="10369304"/>
    <n v="372326.89407540392"/>
  </r>
  <r>
    <x v="13"/>
    <x v="7"/>
    <x v="4"/>
    <n v="3835448"/>
    <n v="142317.17996289424"/>
  </r>
  <r>
    <x v="13"/>
    <x v="7"/>
    <x v="5"/>
    <n v="1036703"/>
    <n v="39750.88190184049"/>
  </r>
  <r>
    <x v="13"/>
    <x v="7"/>
    <x v="7"/>
    <n v="121256"/>
    <n v="0"/>
  </r>
  <r>
    <x v="13"/>
    <x v="7"/>
    <x v="6"/>
    <n v="3589483"/>
    <n v="132943.8148148148"/>
  </r>
  <r>
    <x v="13"/>
    <x v="8"/>
    <x v="0"/>
    <n v="6829105"/>
    <n v="265827.36473335925"/>
  </r>
  <r>
    <x v="13"/>
    <x v="8"/>
    <x v="1"/>
    <n v="10221454"/>
    <n v="384843.90060240967"/>
  </r>
  <r>
    <x v="13"/>
    <x v="8"/>
    <x v="2"/>
    <n v="2456902"/>
    <n v="90895.375508694036"/>
  </r>
  <r>
    <x v="13"/>
    <x v="8"/>
    <x v="3"/>
    <n v="10269229"/>
    <n v="379919.68183499813"/>
  </r>
  <r>
    <x v="13"/>
    <x v="8"/>
    <x v="4"/>
    <n v="3849205"/>
    <n v="146692.26371951221"/>
  </r>
  <r>
    <x v="13"/>
    <x v="8"/>
    <x v="5"/>
    <n v="1032174"/>
    <n v="38861.972891566264"/>
  </r>
  <r>
    <x v="13"/>
    <x v="8"/>
    <x v="7"/>
    <n v="152092"/>
    <n v="0"/>
  </r>
  <r>
    <x v="13"/>
    <x v="8"/>
    <x v="6"/>
    <n v="3646165"/>
    <n v="138690.186382655"/>
  </r>
  <r>
    <x v="13"/>
    <x v="9"/>
    <x v="0"/>
    <n v="6769874"/>
    <n v="253648.33270887972"/>
  </r>
  <r>
    <x v="13"/>
    <x v="9"/>
    <x v="1"/>
    <n v="10102754"/>
    <n v="378380.29962546815"/>
  </r>
  <r>
    <x v="13"/>
    <x v="9"/>
    <x v="2"/>
    <n v="2410720"/>
    <n v="86004.994648590786"/>
  </r>
  <r>
    <x v="13"/>
    <x v="9"/>
    <x v="3"/>
    <n v="10267235"/>
    <n v="366294.50588655012"/>
  </r>
  <r>
    <x v="13"/>
    <x v="9"/>
    <x v="4"/>
    <n v="3844061"/>
    <n v="141118.24522760647"/>
  </r>
  <r>
    <x v="13"/>
    <x v="9"/>
    <x v="5"/>
    <n v="1051639"/>
    <n v="39387.228464419473"/>
  </r>
  <r>
    <x v="13"/>
    <x v="9"/>
    <x v="7"/>
    <n v="134958"/>
    <n v="0"/>
  </r>
  <r>
    <x v="13"/>
    <x v="9"/>
    <x v="6"/>
    <n v="3676694"/>
    <n v="134726.78636863321"/>
  </r>
  <r>
    <x v="13"/>
    <x v="10"/>
    <x v="0"/>
    <n v="6950006.0000000009"/>
    <n v="266999.84633115638"/>
  </r>
  <r>
    <x v="13"/>
    <x v="10"/>
    <x v="1"/>
    <n v="10171893.000000004"/>
    <n v="392131.57286044728"/>
  </r>
  <r>
    <x v="13"/>
    <x v="10"/>
    <x v="2"/>
    <n v="2462256"/>
    <n v="90192.527472527465"/>
  </r>
  <r>
    <x v="13"/>
    <x v="10"/>
    <x v="3"/>
    <n v="10648420"/>
    <n v="390052.01465201465"/>
  </r>
  <r>
    <x v="13"/>
    <x v="10"/>
    <x v="4"/>
    <n v="3949696"/>
    <n v="149214.05364563657"/>
  </r>
  <r>
    <x v="13"/>
    <x v="10"/>
    <x v="5"/>
    <n v="1078128"/>
    <n v="41562.374710871241"/>
  </r>
  <r>
    <x v="13"/>
    <x v="10"/>
    <x v="7"/>
    <n v="128073"/>
    <n v="0"/>
  </r>
  <r>
    <x v="13"/>
    <x v="10"/>
    <x v="6"/>
    <n v="3771668"/>
    <n v="142273.40626178798"/>
  </r>
  <r>
    <x v="13"/>
    <x v="11"/>
    <x v="0"/>
    <n v="6273975"/>
    <n v="246231.35792778651"/>
  </r>
  <r>
    <x v="13"/>
    <x v="11"/>
    <x v="1"/>
    <n v="9349886"/>
    <n v="372802.47208931419"/>
  </r>
  <r>
    <x v="13"/>
    <x v="11"/>
    <x v="2"/>
    <n v="2117426"/>
    <n v="77789.346069066873"/>
  </r>
  <r>
    <x v="13"/>
    <x v="11"/>
    <x v="3"/>
    <n v="9625737"/>
    <n v="353627.36958119029"/>
  </r>
  <r>
    <x v="13"/>
    <x v="11"/>
    <x v="4"/>
    <n v="3774948"/>
    <n v="144412.70084162202"/>
  </r>
  <r>
    <x v="13"/>
    <x v="11"/>
    <x v="5"/>
    <n v="1052135"/>
    <n v="41951.156299840513"/>
  </r>
  <r>
    <x v="13"/>
    <x v="11"/>
    <x v="7"/>
    <n v="115850"/>
    <n v="0"/>
  </r>
  <r>
    <x v="13"/>
    <x v="11"/>
    <x v="6"/>
    <n v="3582863"/>
    <n v="136750.49618320612"/>
  </r>
  <r>
    <x v="14"/>
    <x v="0"/>
    <x v="0"/>
    <n v="5803023"/>
    <n v="217423.11727238665"/>
  </r>
  <r>
    <x v="14"/>
    <x v="0"/>
    <x v="1"/>
    <n v="8675205"/>
    <n v="324914.04494382022"/>
  </r>
  <r>
    <x v="14"/>
    <x v="0"/>
    <x v="2"/>
    <n v="1928594"/>
    <n v="68804.637887977166"/>
  </r>
  <r>
    <x v="14"/>
    <x v="0"/>
    <x v="3"/>
    <n v="8825845"/>
    <n v="314871.38779878698"/>
  </r>
  <r>
    <x v="14"/>
    <x v="0"/>
    <x v="4"/>
    <n v="3425127"/>
    <n v="125738.87665198238"/>
  </r>
  <r>
    <x v="14"/>
    <x v="0"/>
    <x v="5"/>
    <n v="1024785"/>
    <n v="38381.460674157308"/>
  </r>
  <r>
    <x v="14"/>
    <x v="0"/>
    <x v="7"/>
    <n v="171908"/>
    <n v="0"/>
  </r>
  <r>
    <x v="14"/>
    <x v="0"/>
    <x v="6"/>
    <n v="3343019"/>
    <n v="128577.65384615384"/>
  </r>
  <r>
    <x v="14"/>
    <x v="1"/>
    <x v="0"/>
    <n v="6648403"/>
    <n v="273371.83388157893"/>
  </r>
  <r>
    <x v="14"/>
    <x v="1"/>
    <x v="1"/>
    <n v="9294620"/>
    <n v="378445.43973941368"/>
  </r>
  <r>
    <x v="14"/>
    <x v="1"/>
    <x v="2"/>
    <n v="1881586"/>
    <n v="73845.604395604401"/>
  </r>
  <r>
    <x v="14"/>
    <x v="1"/>
    <x v="3"/>
    <n v="8414275"/>
    <n v="330230.57299843011"/>
  </r>
  <r>
    <x v="14"/>
    <x v="1"/>
    <x v="4"/>
    <n v="3314914"/>
    <n v="133881.82552504039"/>
  </r>
  <r>
    <x v="14"/>
    <x v="1"/>
    <x v="5"/>
    <n v="915412"/>
    <n v="37272.475570032577"/>
  </r>
  <r>
    <x v="14"/>
    <x v="1"/>
    <x v="7"/>
    <n v="145144"/>
    <n v="0"/>
  </r>
  <r>
    <x v="14"/>
    <x v="1"/>
    <x v="6"/>
    <n v="3208022"/>
    <n v="129355.72580645161"/>
  </r>
  <r>
    <x v="14"/>
    <x v="2"/>
    <x v="0"/>
    <n v="5630727"/>
    <n v="218499.30151338768"/>
  </r>
  <r>
    <x v="14"/>
    <x v="2"/>
    <x v="1"/>
    <n v="8201602"/>
    <n v="311611.01823708205"/>
  </r>
  <r>
    <x v="14"/>
    <x v="2"/>
    <x v="2"/>
    <n v="2340304"/>
    <n v="85412.554744525551"/>
  </r>
  <r>
    <x v="14"/>
    <x v="2"/>
    <x v="3"/>
    <n v="9778986"/>
    <n v="356897.29927007301"/>
  </r>
  <r>
    <x v="14"/>
    <x v="2"/>
    <x v="4"/>
    <n v="3912530"/>
    <n v="148033.67385546726"/>
  </r>
  <r>
    <x v="14"/>
    <x v="2"/>
    <x v="5"/>
    <n v="997729"/>
    <n v="37907.636778115499"/>
  </r>
  <r>
    <x v="14"/>
    <x v="2"/>
    <x v="7"/>
    <n v="143703"/>
    <n v="0"/>
  </r>
  <r>
    <x v="14"/>
    <x v="2"/>
    <x v="6"/>
    <n v="3779196"/>
    <n v="142665.00566251416"/>
  </r>
  <r>
    <x v="14"/>
    <x v="3"/>
    <x v="0"/>
    <n v="6076330"/>
    <n v="233435.65117172492"/>
  </r>
  <r>
    <x v="14"/>
    <x v="3"/>
    <x v="1"/>
    <n v="8964539"/>
    <n v="362936.80161943322"/>
  </r>
  <r>
    <x v="14"/>
    <x v="3"/>
    <x v="2"/>
    <n v="2124903"/>
    <n v="77835.274725274721"/>
  </r>
  <r>
    <x v="14"/>
    <x v="3"/>
    <x v="3"/>
    <n v="8637086"/>
    <n v="316376.77655677655"/>
  </r>
  <r>
    <x v="14"/>
    <x v="3"/>
    <x v="4"/>
    <n v="3603009"/>
    <n v="136116.69814884776"/>
  </r>
  <r>
    <x v="14"/>
    <x v="3"/>
    <x v="5"/>
    <n v="804584"/>
    <n v="32574.251012145749"/>
  </r>
  <r>
    <x v="14"/>
    <x v="3"/>
    <x v="7"/>
    <n v="128412"/>
    <n v="0"/>
  </r>
  <r>
    <x v="14"/>
    <x v="3"/>
    <x v="6"/>
    <n v="3663724"/>
    <n v="138201.58430780837"/>
  </r>
  <r>
    <x v="14"/>
    <x v="4"/>
    <x v="0"/>
    <n v="6554967"/>
    <n v="248765.35104364326"/>
  </r>
  <r>
    <x v="14"/>
    <x v="4"/>
    <x v="1"/>
    <n v="9782752"/>
    <n v="384240.06284367637"/>
  </r>
  <r>
    <x v="14"/>
    <x v="4"/>
    <x v="2"/>
    <n v="1972184"/>
    <n v="71044.092219020167"/>
  </r>
  <r>
    <x v="14"/>
    <x v="4"/>
    <x v="3"/>
    <n v="8362703"/>
    <n v="301250.10806916427"/>
  </r>
  <r>
    <x v="14"/>
    <x v="4"/>
    <x v="4"/>
    <n v="3855917"/>
    <n v="142758.86708626433"/>
  </r>
  <r>
    <x v="14"/>
    <x v="4"/>
    <x v="5"/>
    <n v="831649"/>
    <n v="32664.925373134327"/>
  </r>
  <r>
    <x v="14"/>
    <x v="4"/>
    <x v="7"/>
    <n v="111391"/>
    <n v="0"/>
  </r>
  <r>
    <x v="14"/>
    <x v="4"/>
    <x v="6"/>
    <n v="3955280"/>
    <n v="146113.04026597709"/>
  </r>
  <r>
    <x v="14"/>
    <x v="5"/>
    <x v="0"/>
    <n v="6193452"/>
    <n v="250038.43358901897"/>
  </r>
  <r>
    <x v="14"/>
    <x v="5"/>
    <x v="1"/>
    <n v="9701347"/>
    <n v="370563.29258976318"/>
  </r>
  <r>
    <x v="14"/>
    <x v="5"/>
    <x v="2"/>
    <n v="1869624"/>
    <n v="70819.090909090912"/>
  </r>
  <r>
    <x v="14"/>
    <x v="5"/>
    <x v="3"/>
    <n v="7854101.4980136622"/>
    <n v="297503.84462172963"/>
  </r>
  <r>
    <x v="14"/>
    <x v="5"/>
    <x v="4"/>
    <n v="3774397"/>
    <n v="148423.0043255997"/>
  </r>
  <r>
    <x v="14"/>
    <x v="5"/>
    <x v="5"/>
    <n v="818672.99999999988"/>
    <n v="31270.9320091673"/>
  </r>
  <r>
    <x v="14"/>
    <x v="5"/>
    <x v="7"/>
    <n v="92960"/>
    <n v="0"/>
  </r>
  <r>
    <x v="14"/>
    <x v="5"/>
    <x v="6"/>
    <n v="3915411"/>
    <n v="153605.76696743822"/>
  </r>
  <r>
    <x v="14"/>
    <x v="6"/>
    <x v="0"/>
    <n v="6249410.9999999991"/>
    <n v="234148.03297115018"/>
  </r>
  <r>
    <x v="14"/>
    <x v="6"/>
    <x v="1"/>
    <n v="9895672.9999999981"/>
    <n v="367322.6800296955"/>
  </r>
  <r>
    <x v="14"/>
    <x v="6"/>
    <x v="2"/>
    <n v="1890826"/>
    <n v="67457.224402425971"/>
  </r>
  <r>
    <x v="14"/>
    <x v="6"/>
    <x v="3"/>
    <n v="7711789.9999999991"/>
    <n v="275126.29325722437"/>
  </r>
  <r>
    <x v="14"/>
    <x v="6"/>
    <x v="4"/>
    <n v="3825865"/>
    <n v="140450.25697503673"/>
  </r>
  <r>
    <x v="14"/>
    <x v="6"/>
    <x v="5"/>
    <n v="696538"/>
    <n v="25855.159613956945"/>
  </r>
  <r>
    <x v="14"/>
    <x v="6"/>
    <x v="7"/>
    <n v="139121"/>
    <n v="0"/>
  </r>
  <r>
    <x v="14"/>
    <x v="6"/>
    <x v="6"/>
    <n v="3993845"/>
    <n v="146348.29607914988"/>
  </r>
  <r>
    <x v="14"/>
    <x v="7"/>
    <x v="0"/>
    <n v="6437595"/>
    <n v="243848.29545454547"/>
  </r>
  <r>
    <x v="14"/>
    <x v="7"/>
    <x v="1"/>
    <n v="10292255"/>
    <n v="394641.67944785272"/>
  </r>
  <r>
    <x v="14"/>
    <x v="7"/>
    <x v="2"/>
    <n v="2191572"/>
    <n v="78691.992818671453"/>
  </r>
  <r>
    <x v="14"/>
    <x v="7"/>
    <x v="3"/>
    <n v="7672336"/>
    <n v="275487.82764811488"/>
  </r>
  <r>
    <x v="14"/>
    <x v="7"/>
    <x v="4"/>
    <n v="3917805"/>
    <n v="145373.09833024119"/>
  </r>
  <r>
    <x v="14"/>
    <x v="7"/>
    <x v="5"/>
    <n v="847379"/>
    <n v="32491.526073619629"/>
  </r>
  <r>
    <x v="14"/>
    <x v="7"/>
    <x v="7"/>
    <n v="101960"/>
    <n v="0"/>
  </r>
  <r>
    <x v="14"/>
    <x v="7"/>
    <x v="6"/>
    <n v="4098253"/>
    <n v="151787.14814814815"/>
  </r>
  <r>
    <x v="14"/>
    <x v="8"/>
    <x v="0"/>
    <n v="6443965"/>
    <n v="250835.53912028024"/>
  </r>
  <r>
    <x v="14"/>
    <x v="8"/>
    <x v="1"/>
    <n v="10122784"/>
    <n v="381128.9156626506"/>
  </r>
  <r>
    <x v="14"/>
    <x v="8"/>
    <x v="2"/>
    <n v="2151193"/>
    <n v="79585.386607473178"/>
  </r>
  <r>
    <x v="14"/>
    <x v="8"/>
    <x v="3"/>
    <n v="6897941"/>
    <n v="255195.74546799852"/>
  </r>
  <r>
    <x v="14"/>
    <x v="8"/>
    <x v="4"/>
    <n v="3944561"/>
    <n v="150326.25762195123"/>
  </r>
  <r>
    <x v="14"/>
    <x v="8"/>
    <x v="5"/>
    <n v="845397"/>
    <n v="31829.706325301206"/>
  </r>
  <r>
    <x v="14"/>
    <x v="8"/>
    <x v="7"/>
    <n v="97999"/>
    <n v="0"/>
  </r>
  <r>
    <x v="14"/>
    <x v="8"/>
    <x v="6"/>
    <n v="4022442"/>
    <n v="153002.73868391023"/>
  </r>
  <r>
    <x v="14"/>
    <x v="9"/>
    <x v="0"/>
    <n v="6774531.9999999981"/>
    <n v="253822.85500187328"/>
  </r>
  <r>
    <x v="14"/>
    <x v="9"/>
    <x v="1"/>
    <n v="10562541.999999996"/>
    <n v="395600.82397003728"/>
  </r>
  <r>
    <x v="14"/>
    <x v="9"/>
    <x v="2"/>
    <n v="2260443"/>
    <n v="80643.703175169459"/>
  </r>
  <r>
    <x v="14"/>
    <x v="9"/>
    <x v="3"/>
    <n v="8222994"/>
    <n v="293364.03853014624"/>
  </r>
  <r>
    <x v="14"/>
    <x v="9"/>
    <x v="4"/>
    <n v="4080318"/>
    <n v="149791.40969162996"/>
  </r>
  <r>
    <x v="14"/>
    <x v="9"/>
    <x v="5"/>
    <n v="898604"/>
    <n v="33655.580524344572"/>
  </r>
  <r>
    <x v="14"/>
    <x v="9"/>
    <x v="7"/>
    <n v="99510"/>
    <n v="0"/>
  </r>
  <r>
    <x v="14"/>
    <x v="9"/>
    <x v="6"/>
    <n v="4168061"/>
    <n v="152732.17295712716"/>
  </r>
  <r>
    <x v="14"/>
    <x v="10"/>
    <x v="0"/>
    <n v="6807416.9999999991"/>
    <n v="261521.97464464075"/>
  </r>
  <r>
    <x v="14"/>
    <x v="10"/>
    <x v="1"/>
    <n v="10502642"/>
    <n v="404882.11256746348"/>
  </r>
  <r>
    <x v="14"/>
    <x v="10"/>
    <x v="2"/>
    <n v="2280685"/>
    <n v="83541.575091575083"/>
  </r>
  <r>
    <x v="14"/>
    <x v="10"/>
    <x v="3"/>
    <n v="9318536"/>
    <n v="341338.31501831498"/>
  </r>
  <r>
    <x v="14"/>
    <x v="10"/>
    <x v="4"/>
    <n v="4065213"/>
    <n v="153578.12618058181"/>
  </r>
  <r>
    <x v="14"/>
    <x v="10"/>
    <x v="5"/>
    <n v="907082"/>
    <n v="34968.46569005397"/>
  </r>
  <r>
    <x v="14"/>
    <x v="10"/>
    <x v="7"/>
    <n v="96444"/>
    <n v="0"/>
  </r>
  <r>
    <x v="14"/>
    <x v="10"/>
    <x v="6"/>
    <n v="4329137"/>
    <n v="163302.03696718218"/>
  </r>
  <r>
    <x v="14"/>
    <x v="11"/>
    <x v="0"/>
    <n v="6199628"/>
    <n v="243313.50078492935"/>
  </r>
  <r>
    <x v="14"/>
    <x v="11"/>
    <x v="1"/>
    <n v="9831792"/>
    <n v="392017.22488038283"/>
  </r>
  <r>
    <x v="14"/>
    <x v="11"/>
    <x v="2"/>
    <n v="1969005"/>
    <n v="72336.700955180015"/>
  </r>
  <r>
    <x v="14"/>
    <x v="11"/>
    <x v="3"/>
    <n v="9477531"/>
    <n v="348182.62307127111"/>
  </r>
  <r>
    <x v="14"/>
    <x v="11"/>
    <x v="4"/>
    <n v="3931144"/>
    <n v="150388.06426931906"/>
  </r>
  <r>
    <x v="14"/>
    <x v="11"/>
    <x v="5"/>
    <n v="930726"/>
    <n v="37110.287081339717"/>
  </r>
  <r>
    <x v="14"/>
    <x v="11"/>
    <x v="7"/>
    <n v="107161"/>
    <n v="0"/>
  </r>
  <r>
    <x v="14"/>
    <x v="11"/>
    <x v="6"/>
    <n v="4171286"/>
    <n v="159209.38931297712"/>
  </r>
  <r>
    <x v="15"/>
    <x v="0"/>
    <x v="0"/>
    <n v="5666139"/>
    <n v="214626.47727272726"/>
  </r>
  <r>
    <x v="15"/>
    <x v="0"/>
    <x v="1"/>
    <n v="8918637"/>
    <n v="334031.34831460676"/>
  </r>
  <r>
    <x v="15"/>
    <x v="0"/>
    <x v="2"/>
    <n v="1811949"/>
    <n v="69690.346153846156"/>
  </r>
  <r>
    <x v="15"/>
    <x v="0"/>
    <x v="3"/>
    <n v="9245094"/>
    <n v="342410.88888888888"/>
  </r>
  <r>
    <x v="15"/>
    <x v="0"/>
    <x v="4"/>
    <n v="3478924"/>
    <n v="133804.76923076922"/>
  </r>
  <r>
    <x v="15"/>
    <x v="0"/>
    <x v="5"/>
    <n v="841869"/>
    <n v="30228.689407540394"/>
  </r>
  <r>
    <x v="15"/>
    <x v="0"/>
    <x v="7"/>
    <n v="135274"/>
    <n v="0"/>
  </r>
  <r>
    <x v="15"/>
    <x v="0"/>
    <x v="6"/>
    <n v="3802232"/>
    <n v="141084.67532467534"/>
  </r>
  <r>
    <x v="15"/>
    <x v="1"/>
    <x v="0"/>
    <n v="5651775"/>
    <n v="232392.06414473683"/>
  </r>
  <r>
    <x v="15"/>
    <x v="1"/>
    <x v="1"/>
    <n v="8732998"/>
    <n v="355578.09446254076"/>
  </r>
  <r>
    <x v="15"/>
    <x v="1"/>
    <x v="2"/>
    <n v="1843001"/>
    <n v="76791.708333333328"/>
  </r>
  <r>
    <x v="15"/>
    <x v="1"/>
    <x v="3"/>
    <n v="9462767"/>
    <n v="381563.18548387097"/>
  </r>
  <r>
    <x v="15"/>
    <x v="1"/>
    <x v="4"/>
    <n v="3546134"/>
    <n v="147755.58333333334"/>
  </r>
  <r>
    <x v="15"/>
    <x v="1"/>
    <x v="5"/>
    <n v="784378"/>
    <n v="30784.065934065933"/>
  </r>
  <r>
    <x v="15"/>
    <x v="1"/>
    <x v="7"/>
    <n v="116363"/>
    <n v="0"/>
  </r>
  <r>
    <x v="15"/>
    <x v="1"/>
    <x v="6"/>
    <n v="3954969"/>
    <n v="159732.18901453959"/>
  </r>
  <r>
    <x v="15"/>
    <x v="2"/>
    <x v="0"/>
    <n v="5901422"/>
    <n v="226455.18035303146"/>
  </r>
  <r>
    <x v="15"/>
    <x v="2"/>
    <x v="1"/>
    <n v="9390990"/>
    <n v="356800.5319148936"/>
  </r>
  <r>
    <x v="15"/>
    <x v="2"/>
    <x v="2"/>
    <n v="1951356"/>
    <n v="76224.84375"/>
  </r>
  <r>
    <x v="15"/>
    <x v="2"/>
    <x v="3"/>
    <n v="9578097"/>
    <n v="357658.58849887975"/>
  </r>
  <r>
    <x v="15"/>
    <x v="2"/>
    <x v="4"/>
    <n v="3684966"/>
    <n v="143943.984375"/>
  </r>
  <r>
    <x v="15"/>
    <x v="2"/>
    <x v="5"/>
    <n v="839116"/>
    <n v="30424.800580130526"/>
  </r>
  <r>
    <x v="15"/>
    <x v="2"/>
    <x v="7"/>
    <n v="106872"/>
    <n v="0"/>
  </r>
  <r>
    <x v="15"/>
    <x v="2"/>
    <x v="6"/>
    <n v="4012706"/>
    <n v="150176.12275449102"/>
  </r>
  <r>
    <x v="15"/>
    <x v="3"/>
    <x v="0"/>
    <n v="6271338"/>
    <n v="256706.42652476463"/>
  </r>
  <r>
    <x v="15"/>
    <x v="3"/>
    <x v="1"/>
    <n v="10178815"/>
    <n v="412097.77327935223"/>
  </r>
  <r>
    <x v="15"/>
    <x v="3"/>
    <x v="2"/>
    <n v="2172701"/>
    <n v="90907.991631799159"/>
  </r>
  <r>
    <x v="15"/>
    <x v="3"/>
    <x v="3"/>
    <n v="10539704"/>
    <n v="417083.65650969528"/>
  </r>
  <r>
    <x v="15"/>
    <x v="3"/>
    <x v="4"/>
    <n v="4018022"/>
    <n v="168118.07531380752"/>
  </r>
  <r>
    <x v="15"/>
    <x v="3"/>
    <x v="5"/>
    <n v="865951"/>
    <n v="33140.10715652506"/>
  </r>
  <r>
    <x v="15"/>
    <x v="3"/>
    <x v="7"/>
    <n v="88772"/>
    <n v="0"/>
  </r>
  <r>
    <x v="15"/>
    <x v="3"/>
    <x v="6"/>
    <n v="4248461"/>
    <n v="168589.72222222222"/>
  </r>
  <r>
    <x v="15"/>
    <x v="4"/>
    <x v="0"/>
    <n v="6347941"/>
    <n v="252503.6197295147"/>
  </r>
  <r>
    <x v="15"/>
    <x v="4"/>
    <x v="1"/>
    <n v="10301042"/>
    <n v="404597.09347996855"/>
  </r>
  <r>
    <x v="15"/>
    <x v="4"/>
    <x v="2"/>
    <n v="2154014"/>
    <n v="87561.544715447148"/>
  </r>
  <r>
    <x v="15"/>
    <x v="4"/>
    <x v="3"/>
    <n v="10714403"/>
    <n v="412409.6612779061"/>
  </r>
  <r>
    <x v="15"/>
    <x v="4"/>
    <x v="4"/>
    <n v="4103226"/>
    <n v="166797.80487804877"/>
  </r>
  <r>
    <x v="15"/>
    <x v="4"/>
    <x v="5"/>
    <n v="958628"/>
    <n v="35570.612244897959"/>
  </r>
  <r>
    <x v="15"/>
    <x v="4"/>
    <x v="7"/>
    <n v="63343"/>
    <n v="0"/>
  </r>
  <r>
    <x v="15"/>
    <x v="4"/>
    <x v="6"/>
    <n v="4297695"/>
    <n v="165870.12736395214"/>
  </r>
  <r>
    <x v="15"/>
    <x v="5"/>
    <x v="0"/>
    <n v="5820681"/>
    <n v="224044.68822170902"/>
  </r>
  <r>
    <x v="15"/>
    <x v="5"/>
    <x v="1"/>
    <n v="9550102"/>
    <n v="364786.17265087855"/>
  </r>
  <r>
    <x v="15"/>
    <x v="5"/>
    <x v="2"/>
    <n v="1955397"/>
    <n v="76382.6953125"/>
  </r>
  <r>
    <x v="15"/>
    <x v="5"/>
    <x v="3"/>
    <n v="9946398"/>
    <n v="374206.09480812645"/>
  </r>
  <r>
    <x v="15"/>
    <x v="5"/>
    <x v="4"/>
    <n v="3756421"/>
    <n v="146735.1953125"/>
  </r>
  <r>
    <x v="15"/>
    <x v="5"/>
    <x v="5"/>
    <n v="925745"/>
    <n v="34022.234472620359"/>
  </r>
  <r>
    <x v="15"/>
    <x v="5"/>
    <x v="7"/>
    <n v="63020"/>
    <n v="0"/>
  </r>
  <r>
    <x v="15"/>
    <x v="5"/>
    <x v="6"/>
    <n v="3969842"/>
    <n v="149635.95929136829"/>
  </r>
  <r>
    <x v="15"/>
    <x v="6"/>
    <x v="0"/>
    <n v="6398111"/>
    <n v="239719.40801798424"/>
  </r>
  <r>
    <x v="15"/>
    <x v="6"/>
    <x v="1"/>
    <n v="10248232"/>
    <n v="380409.50259836676"/>
  </r>
  <r>
    <x v="15"/>
    <x v="6"/>
    <x v="2"/>
    <n v="2116004"/>
    <n v="80456.425855513313"/>
  </r>
  <r>
    <x v="15"/>
    <x v="6"/>
    <x v="3"/>
    <n v="10574909"/>
    <n v="387501.24587761087"/>
  </r>
  <r>
    <x v="15"/>
    <x v="6"/>
    <x v="4"/>
    <n v="3994742"/>
    <n v="151891.33079847909"/>
  </r>
  <r>
    <x v="15"/>
    <x v="6"/>
    <x v="5"/>
    <n v="1006163"/>
    <n v="35895.932929004637"/>
  </r>
  <r>
    <x v="15"/>
    <x v="6"/>
    <x v="7"/>
    <n v="99915"/>
    <n v="0"/>
  </r>
  <r>
    <x v="15"/>
    <x v="6"/>
    <x v="6"/>
    <n v="4346303"/>
    <n v="159555.91042584437"/>
  </r>
  <r>
    <x v="15"/>
    <x v="7"/>
    <x v="0"/>
    <n v="6354677.0000000019"/>
    <n v="246592.04501358175"/>
  </r>
  <r>
    <x v="15"/>
    <x v="7"/>
    <x v="1"/>
    <n v="10257313.999999998"/>
    <n v="393301.91717791394"/>
  </r>
  <r>
    <x v="15"/>
    <x v="7"/>
    <x v="2"/>
    <n v="2049892"/>
    <n v="81023.399209486161"/>
  </r>
  <r>
    <x v="15"/>
    <x v="7"/>
    <x v="3"/>
    <n v="10937187"/>
    <n v="412879.84144960361"/>
  </r>
  <r>
    <x v="15"/>
    <x v="7"/>
    <x v="4"/>
    <n v="3916002"/>
    <n v="154782.68774703558"/>
  </r>
  <r>
    <x v="15"/>
    <x v="7"/>
    <x v="5"/>
    <n v="1030180"/>
    <n v="37597.810218978098"/>
  </r>
  <r>
    <x v="15"/>
    <x v="7"/>
    <x v="7"/>
    <n v="33075"/>
    <n v="0"/>
  </r>
  <r>
    <x v="15"/>
    <x v="7"/>
    <x v="6"/>
    <n v="4383676"/>
    <n v="165859.85622398788"/>
  </r>
  <r>
    <x v="15"/>
    <x v="8"/>
    <x v="0"/>
    <n v="6321444.0000000019"/>
    <n v="240176.44376899704"/>
  </r>
  <r>
    <x v="15"/>
    <x v="8"/>
    <x v="1"/>
    <n v="10030160"/>
    <n v="377641.56626506028"/>
  </r>
  <r>
    <x v="15"/>
    <x v="8"/>
    <x v="2"/>
    <n v="2116845"/>
    <n v="81417.11538461539"/>
  </r>
  <r>
    <x v="15"/>
    <x v="8"/>
    <x v="3"/>
    <n v="11204838"/>
    <n v="418090.97014925373"/>
  </r>
  <r>
    <x v="15"/>
    <x v="8"/>
    <x v="4"/>
    <n v="3853541"/>
    <n v="148213.11538461538"/>
  </r>
  <r>
    <x v="15"/>
    <x v="8"/>
    <x v="5"/>
    <n v="1013444"/>
    <n v="36879.330422125182"/>
  </r>
  <r>
    <x v="15"/>
    <x v="8"/>
    <x v="7"/>
    <n v="52901"/>
    <n v="0"/>
  </r>
  <r>
    <x v="15"/>
    <x v="8"/>
    <x v="6"/>
    <n v="4223222"/>
    <n v="157818.46038863977"/>
  </r>
  <r>
    <x v="15"/>
    <x v="9"/>
    <x v="0"/>
    <n v="6499963"/>
    <n v="246210.71969696967"/>
  </r>
  <r>
    <x v="15"/>
    <x v="9"/>
    <x v="1"/>
    <n v="10605121"/>
    <n v="397195.54307116108"/>
  </r>
  <r>
    <x v="15"/>
    <x v="9"/>
    <x v="2"/>
    <n v="2131891"/>
    <n v="81995.807692307688"/>
  </r>
  <r>
    <x v="15"/>
    <x v="9"/>
    <x v="3"/>
    <n v="11558622"/>
    <n v="428097.11111111112"/>
  </r>
  <r>
    <x v="15"/>
    <x v="9"/>
    <x v="4"/>
    <n v="3894691"/>
    <n v="149795.80769230769"/>
  </r>
  <r>
    <x v="15"/>
    <x v="9"/>
    <x v="5"/>
    <n v="1067348"/>
    <n v="38324.88330341113"/>
  </r>
  <r>
    <x v="15"/>
    <x v="9"/>
    <x v="7"/>
    <n v="76404"/>
    <n v="0"/>
  </r>
  <r>
    <x v="15"/>
    <x v="9"/>
    <x v="6"/>
    <n v="4261813"/>
    <n v="158137.77365491653"/>
  </r>
  <r>
    <x v="15"/>
    <x v="10"/>
    <x v="0"/>
    <n v="6106330"/>
    <n v="237692.87660568312"/>
  </r>
  <r>
    <x v="15"/>
    <x v="10"/>
    <x v="1"/>
    <n v="9863980"/>
    <n v="380261.37239784119"/>
  </r>
  <r>
    <x v="15"/>
    <x v="10"/>
    <x v="2"/>
    <n v="1985841"/>
    <n v="78491.739130434784"/>
  </r>
  <r>
    <x v="15"/>
    <x v="10"/>
    <x v="3"/>
    <n v="11100774"/>
    <n v="422243.21034613921"/>
  </r>
  <r>
    <x v="15"/>
    <x v="10"/>
    <x v="4"/>
    <n v="3877406"/>
    <n v="153257.15415019763"/>
  </r>
  <r>
    <x v="15"/>
    <x v="10"/>
    <x v="5"/>
    <n v="995006"/>
    <n v="36811.172770995188"/>
  </r>
  <r>
    <x v="15"/>
    <x v="10"/>
    <x v="7"/>
    <n v="74779"/>
    <n v="0"/>
  </r>
  <r>
    <x v="15"/>
    <x v="10"/>
    <x v="6"/>
    <n v="4026153"/>
    <n v="153435.70884146343"/>
  </r>
  <r>
    <x v="15"/>
    <x v="11"/>
    <x v="0"/>
    <n v="5867236"/>
    <n v="236582.09677419355"/>
  </r>
  <r>
    <x v="15"/>
    <x v="11"/>
    <x v="1"/>
    <n v="9836631.9519999977"/>
    <n v="392210.20542264741"/>
  </r>
  <r>
    <x v="15"/>
    <x v="11"/>
    <x v="2"/>
    <n v="1923232"/>
    <n v="79472.396694214884"/>
  </r>
  <r>
    <x v="15"/>
    <x v="11"/>
    <x v="3"/>
    <n v="10852392"/>
    <n v="421288.50931677024"/>
  </r>
  <r>
    <x v="15"/>
    <x v="11"/>
    <x v="4"/>
    <n v="3706125"/>
    <n v="153145.66115702479"/>
  </r>
  <r>
    <x v="15"/>
    <x v="11"/>
    <x v="5"/>
    <n v="1014228"/>
    <n v="38014.542728635679"/>
  </r>
  <r>
    <x v="15"/>
    <x v="11"/>
    <x v="7"/>
    <n v="71870"/>
    <n v="0"/>
  </r>
  <r>
    <x v="15"/>
    <x v="11"/>
    <x v="6"/>
    <n v="4037606"/>
    <n v="157227.64797507788"/>
  </r>
  <r>
    <x v="16"/>
    <x v="0"/>
    <x v="0"/>
    <n v="5290971.9999999981"/>
    <n v="200415.60606060596"/>
  </r>
  <r>
    <x v="16"/>
    <x v="0"/>
    <x v="1"/>
    <n v="8505922.4399999958"/>
    <n v="318573.8741573033"/>
  </r>
  <r>
    <x v="16"/>
    <x v="0"/>
    <x v="2"/>
    <n v="1675807"/>
    <n v="64454.115384615383"/>
  </r>
  <r>
    <x v="16"/>
    <x v="0"/>
    <x v="3"/>
    <n v="9912489"/>
    <n v="367129.22222222225"/>
  </r>
  <r>
    <x v="16"/>
    <x v="0"/>
    <x v="4"/>
    <n v="3446272"/>
    <n v="132548.92307692306"/>
  </r>
  <r>
    <x v="16"/>
    <x v="0"/>
    <x v="5"/>
    <n v="936258"/>
    <n v="33617.881508078994"/>
  </r>
  <r>
    <x v="16"/>
    <x v="0"/>
    <x v="7"/>
    <n v="87271"/>
    <n v="0"/>
  </r>
  <r>
    <x v="16"/>
    <x v="0"/>
    <x v="6"/>
    <n v="3687717"/>
    <n v="136835.51020408163"/>
  </r>
  <r>
    <x v="16"/>
    <x v="1"/>
    <x v="0"/>
    <n v="5096238"/>
    <n v="209549.25986842104"/>
  </r>
  <r>
    <x v="16"/>
    <x v="1"/>
    <x v="1"/>
    <n v="8098373"/>
    <n v="329738.3143322476"/>
  </r>
  <r>
    <x v="16"/>
    <x v="1"/>
    <x v="2"/>
    <n v="1650030"/>
    <n v="68751.25"/>
  </r>
  <r>
    <x v="16"/>
    <x v="1"/>
    <x v="3"/>
    <n v="9832742"/>
    <n v="396481.53225806449"/>
  </r>
  <r>
    <x v="16"/>
    <x v="1"/>
    <x v="4"/>
    <n v="3335661"/>
    <n v="138985.875"/>
  </r>
  <r>
    <x v="16"/>
    <x v="1"/>
    <x v="5"/>
    <n v="855882"/>
    <n v="33590.345368916795"/>
  </r>
  <r>
    <x v="16"/>
    <x v="1"/>
    <x v="7"/>
    <n v="56585"/>
    <n v="0"/>
  </r>
  <r>
    <x v="16"/>
    <x v="1"/>
    <x v="6"/>
    <n v="3542214"/>
    <n v="143061.95476575123"/>
  </r>
  <r>
    <x v="16"/>
    <x v="2"/>
    <x v="0"/>
    <n v="5803181.9999999981"/>
    <n v="222685.418265541"/>
  </r>
  <r>
    <x v="16"/>
    <x v="2"/>
    <x v="1"/>
    <n v="9427867.0000000019"/>
    <n v="358201.63373860181"/>
  </r>
  <r>
    <x v="16"/>
    <x v="2"/>
    <x v="2"/>
    <n v="1924542"/>
    <n v="75177.421875"/>
  </r>
  <r>
    <x v="16"/>
    <x v="2"/>
    <x v="3"/>
    <n v="11107884"/>
    <n v="414782.82300224045"/>
  </r>
  <r>
    <x v="16"/>
    <x v="2"/>
    <x v="4"/>
    <n v="3740838"/>
    <n v="146126.484375"/>
  </r>
  <r>
    <x v="16"/>
    <x v="2"/>
    <x v="5"/>
    <n v="934048"/>
    <n v="33866.860043509791"/>
  </r>
  <r>
    <x v="16"/>
    <x v="2"/>
    <x v="7"/>
    <n v="65699"/>
    <n v="0"/>
  </r>
  <r>
    <x v="16"/>
    <x v="2"/>
    <x v="6"/>
    <n v="4071305"/>
    <n v="152369.1991017964"/>
  </r>
  <r>
    <x v="16"/>
    <x v="3"/>
    <x v="0"/>
    <n v="5478948"/>
    <n v="218633.20031923385"/>
  </r>
  <r>
    <x v="16"/>
    <x v="3"/>
    <x v="1"/>
    <n v="9276510"/>
    <n v="366370.85308056872"/>
  </r>
  <r>
    <x v="16"/>
    <x v="3"/>
    <x v="2"/>
    <n v="1907574"/>
    <n v="77543.658536585368"/>
  </r>
  <r>
    <x v="16"/>
    <x v="3"/>
    <x v="3"/>
    <n v="10741865"/>
    <n v="416674.3599689682"/>
  </r>
  <r>
    <x v="16"/>
    <x v="3"/>
    <x v="4"/>
    <n v="3738888"/>
    <n v="151987.31707317074"/>
  </r>
  <r>
    <x v="16"/>
    <x v="3"/>
    <x v="5"/>
    <n v="933843"/>
    <n v="35133.295711060942"/>
  </r>
  <r>
    <x v="16"/>
    <x v="3"/>
    <x v="7"/>
    <n v="56505"/>
    <n v="0"/>
  </r>
  <r>
    <x v="16"/>
    <x v="3"/>
    <x v="6"/>
    <n v="3914454"/>
    <n v="152194.94556765165"/>
  </r>
  <r>
    <x v="16"/>
    <x v="4"/>
    <x v="0"/>
    <n v="5219405"/>
    <n v="207613.56404136834"/>
  </r>
  <r>
    <x v="16"/>
    <x v="4"/>
    <x v="1"/>
    <n v="9296763"/>
    <n v="365151.72820109973"/>
  </r>
  <r>
    <x v="16"/>
    <x v="4"/>
    <x v="2"/>
    <n v="1901341"/>
    <n v="77290.284552845522"/>
  </r>
  <r>
    <x v="16"/>
    <x v="4"/>
    <x v="3"/>
    <n v="11051423"/>
    <n v="425381.94765204005"/>
  </r>
  <r>
    <x v="16"/>
    <x v="4"/>
    <x v="4"/>
    <n v="3820060"/>
    <n v="155286.99186991868"/>
  </r>
  <r>
    <x v="16"/>
    <x v="4"/>
    <x v="5"/>
    <n v="949602"/>
    <n v="35235.695732838583"/>
  </r>
  <r>
    <x v="16"/>
    <x v="4"/>
    <x v="7"/>
    <n v="54392"/>
    <n v="0"/>
  </r>
  <r>
    <x v="16"/>
    <x v="4"/>
    <x v="6"/>
    <n v="3998022"/>
    <n v="154304.20686993439"/>
  </r>
  <r>
    <x v="16"/>
    <x v="5"/>
    <x v="0"/>
    <n v="5144045.0000000009"/>
    <n v="198000.1924557352"/>
  </r>
  <r>
    <x v="16"/>
    <x v="5"/>
    <x v="1"/>
    <n v="8841096"/>
    <n v="337704.2016806723"/>
  </r>
  <r>
    <x v="16"/>
    <x v="5"/>
    <x v="2"/>
    <n v="1956970"/>
    <n v="76444.140625"/>
  </r>
  <r>
    <x v="16"/>
    <x v="5"/>
    <x v="3"/>
    <n v="11112407"/>
    <n v="418074.00300978182"/>
  </r>
  <r>
    <x v="16"/>
    <x v="5"/>
    <x v="4"/>
    <n v="3618769"/>
    <n v="141358.1640625"/>
  </r>
  <r>
    <x v="16"/>
    <x v="5"/>
    <x v="5"/>
    <n v="954584"/>
    <n v="35082.102168320467"/>
  </r>
  <r>
    <x v="16"/>
    <x v="5"/>
    <x v="7"/>
    <n v="46604"/>
    <n v="0"/>
  </r>
  <r>
    <x v="16"/>
    <x v="5"/>
    <x v="6"/>
    <n v="4048157"/>
    <n v="152587.90049001132"/>
  </r>
  <r>
    <x v="16"/>
    <x v="6"/>
    <x v="0"/>
    <n v="4422253.9999999991"/>
    <n v="165689.54664668412"/>
  </r>
  <r>
    <x v="16"/>
    <x v="6"/>
    <x v="1"/>
    <n v="8431912.9999999981"/>
    <n v="312988.60430586495"/>
  </r>
  <r>
    <x v="16"/>
    <x v="6"/>
    <x v="2"/>
    <n v="1781370"/>
    <n v="67732.699619771854"/>
  </r>
  <r>
    <x v="16"/>
    <x v="6"/>
    <x v="3"/>
    <n v="10241362"/>
    <n v="375278.93001099303"/>
  </r>
  <r>
    <x v="16"/>
    <x v="6"/>
    <x v="4"/>
    <n v="3360934"/>
    <n v="127792.16730038023"/>
  </r>
  <r>
    <x v="16"/>
    <x v="6"/>
    <x v="5"/>
    <n v="975145"/>
    <n v="34789.332857652516"/>
  </r>
  <r>
    <x v="16"/>
    <x v="6"/>
    <x v="7"/>
    <n v="53277"/>
    <n v="0"/>
  </r>
  <r>
    <x v="16"/>
    <x v="6"/>
    <x v="6"/>
    <n v="3837623"/>
    <n v="140881.90161527166"/>
  </r>
  <r>
    <x v="16"/>
    <x v="7"/>
    <x v="0"/>
    <n v="5047032.0000000009"/>
    <n v="195849.1268917346"/>
  </r>
  <r>
    <x v="16"/>
    <x v="7"/>
    <x v="1"/>
    <n v="9014117.9999999981"/>
    <n v="345633.35889570549"/>
  </r>
  <r>
    <x v="16"/>
    <x v="7"/>
    <x v="2"/>
    <n v="1883628"/>
    <n v="74451.699604743088"/>
  </r>
  <r>
    <x v="16"/>
    <x v="7"/>
    <x v="3"/>
    <n v="11307315"/>
    <n v="426852.20838052093"/>
  </r>
  <r>
    <x v="16"/>
    <x v="7"/>
    <x v="4"/>
    <n v="3676095"/>
    <n v="145300.1976284585"/>
  </r>
  <r>
    <x v="16"/>
    <x v="7"/>
    <x v="5"/>
    <n v="1042116"/>
    <n v="38033.430656934303"/>
  </r>
  <r>
    <x v="16"/>
    <x v="7"/>
    <x v="7"/>
    <n v="62937"/>
    <n v="0"/>
  </r>
  <r>
    <x v="16"/>
    <x v="7"/>
    <x v="6"/>
    <n v="4116542"/>
    <n v="155752.62958758985"/>
  </r>
  <r>
    <x v="16"/>
    <x v="8"/>
    <x v="0"/>
    <n v="5755369.9999999981"/>
    <n v="218669.07294832819"/>
  </r>
  <r>
    <x v="16"/>
    <x v="8"/>
    <x v="1"/>
    <n v="9171487"/>
    <n v="345312.01054216869"/>
  </r>
  <r>
    <x v="16"/>
    <x v="8"/>
    <x v="2"/>
    <n v="2056035"/>
    <n v="79078.269230769234"/>
  </r>
  <r>
    <x v="16"/>
    <x v="8"/>
    <x v="3"/>
    <n v="11711649"/>
    <n v="437001.82835820894"/>
  </r>
  <r>
    <x v="16"/>
    <x v="8"/>
    <x v="4"/>
    <n v="3736818"/>
    <n v="143723.76923076922"/>
  </r>
  <r>
    <x v="16"/>
    <x v="8"/>
    <x v="5"/>
    <n v="1034052"/>
    <n v="37629.257641921395"/>
  </r>
  <r>
    <x v="16"/>
    <x v="8"/>
    <x v="7"/>
    <n v="65603"/>
    <n v="0"/>
  </r>
  <r>
    <x v="16"/>
    <x v="8"/>
    <x v="6"/>
    <n v="4219446"/>
    <n v="157677.35426008969"/>
  </r>
  <r>
    <x v="16"/>
    <x v="9"/>
    <x v="0"/>
    <n v="5925522.9999999981"/>
    <n v="224451.6287878787"/>
  </r>
  <r>
    <x v="16"/>
    <x v="9"/>
    <x v="1"/>
    <n v="9551506"/>
    <n v="357734.30711610493"/>
  </r>
  <r>
    <x v="16"/>
    <x v="9"/>
    <x v="2"/>
    <n v="2074530"/>
    <n v="79789.61538461539"/>
  </r>
  <r>
    <x v="16"/>
    <x v="9"/>
    <x v="3"/>
    <n v="12065523"/>
    <n v="446871.22222222225"/>
  </r>
  <r>
    <x v="16"/>
    <x v="9"/>
    <x v="4"/>
    <n v="3841400"/>
    <n v="147746.15384615384"/>
  </r>
  <r>
    <x v="16"/>
    <x v="9"/>
    <x v="5"/>
    <n v="1100999"/>
    <n v="39533.17773788151"/>
  </r>
  <r>
    <x v="16"/>
    <x v="9"/>
    <x v="7"/>
    <n v="82330"/>
    <n v="0"/>
  </r>
  <r>
    <x v="16"/>
    <x v="9"/>
    <x v="6"/>
    <n v="4340504"/>
    <n v="161057.66233766233"/>
  </r>
  <r>
    <x v="16"/>
    <x v="10"/>
    <x v="0"/>
    <n v="5746437"/>
    <n v="223683.80692876605"/>
  </r>
  <r>
    <x v="16"/>
    <x v="10"/>
    <x v="1"/>
    <n v="9334727"/>
    <n v="359858.40400925215"/>
  </r>
  <r>
    <x v="16"/>
    <x v="10"/>
    <x v="2"/>
    <n v="1934412"/>
    <n v="76458.972332015808"/>
  </r>
  <r>
    <x v="16"/>
    <x v="10"/>
    <x v="3"/>
    <n v="11532488"/>
    <n v="438664.43514644355"/>
  </r>
  <r>
    <x v="16"/>
    <x v="10"/>
    <x v="4"/>
    <n v="3660805"/>
    <n v="144695.84980237155"/>
  </r>
  <r>
    <x v="16"/>
    <x v="10"/>
    <x v="5"/>
    <n v="1035399"/>
    <n v="38305.549389567146"/>
  </r>
  <r>
    <x v="16"/>
    <x v="10"/>
    <x v="7"/>
    <n v="77143"/>
    <n v="0"/>
  </r>
  <r>
    <x v="16"/>
    <x v="10"/>
    <x v="6"/>
    <n v="4206380"/>
    <n v="160304.11585365856"/>
  </r>
  <r>
    <x v="16"/>
    <x v="11"/>
    <x v="0"/>
    <n v="5566681"/>
    <n v="218472.56671899531"/>
  </r>
  <r>
    <x v="16"/>
    <x v="11"/>
    <x v="1"/>
    <n v="9059137"/>
    <n v="350585.79721362225"/>
  </r>
  <r>
    <x v="16"/>
    <x v="11"/>
    <x v="2"/>
    <n v="1893111"/>
    <n v="75724.44"/>
  </r>
  <r>
    <x v="16"/>
    <x v="11"/>
    <x v="3"/>
    <n v="11325858"/>
    <n v="432284.6564885496"/>
  </r>
  <r>
    <x v="16"/>
    <x v="11"/>
    <x v="4"/>
    <n v="3692668"/>
    <n v="147706.72"/>
  </r>
  <r>
    <x v="16"/>
    <x v="11"/>
    <x v="5"/>
    <n v="1114446"/>
    <n v="40942.174871418072"/>
  </r>
  <r>
    <x v="16"/>
    <x v="11"/>
    <x v="7"/>
    <n v="62583"/>
    <n v="0"/>
  </r>
  <r>
    <x v="16"/>
    <x v="11"/>
    <x v="6"/>
    <n v="4197321"/>
    <n v="160570.81101759756"/>
  </r>
  <r>
    <x v="17"/>
    <x v="0"/>
    <x v="0"/>
    <n v="4626177"/>
    <n v="179517.92782305006"/>
  </r>
  <r>
    <x v="17"/>
    <x v="0"/>
    <x v="1"/>
    <n v="7793555"/>
    <n v="298832.63036809815"/>
  </r>
  <r>
    <x v="17"/>
    <x v="0"/>
    <x v="2"/>
    <n v="1571478"/>
    <n v="62113.754940711464"/>
  </r>
  <r>
    <x v="17"/>
    <x v="0"/>
    <x v="3"/>
    <n v="9424139"/>
    <n v="355762.1366553416"/>
  </r>
  <r>
    <x v="17"/>
    <x v="0"/>
    <x v="4"/>
    <n v="3177700"/>
    <n v="125600.79051383398"/>
  </r>
  <r>
    <x v="17"/>
    <x v="0"/>
    <x v="5"/>
    <n v="996507"/>
    <n v="36368.868613138686"/>
  </r>
  <r>
    <x v="17"/>
    <x v="0"/>
    <x v="7"/>
    <n v="81846"/>
    <n v="0"/>
  </r>
  <r>
    <x v="17"/>
    <x v="0"/>
    <x v="6"/>
    <n v="3648316"/>
    <n v="138036.92773363602"/>
  </r>
  <r>
    <x v="17"/>
    <x v="1"/>
    <x v="0"/>
    <n v="4641681.0000000009"/>
    <n v="190858.59375000003"/>
  </r>
  <r>
    <x v="17"/>
    <x v="1"/>
    <x v="1"/>
    <n v="7646370.0000000019"/>
    <n v="311334.28338762227"/>
  </r>
  <r>
    <x v="17"/>
    <x v="1"/>
    <x v="2"/>
    <n v="1626299"/>
    <n v="67762.458333333328"/>
  </r>
  <r>
    <x v="17"/>
    <x v="1"/>
    <x v="3"/>
    <n v="9605478"/>
    <n v="387317.66129032255"/>
  </r>
  <r>
    <x v="17"/>
    <x v="1"/>
    <x v="4"/>
    <n v="3145207"/>
    <n v="131050.29166666667"/>
  </r>
  <r>
    <x v="17"/>
    <x v="1"/>
    <x v="5"/>
    <n v="945330"/>
    <n v="37100.863422291994"/>
  </r>
  <r>
    <x v="17"/>
    <x v="1"/>
    <x v="7"/>
    <n v="66030"/>
    <n v="0"/>
  </r>
  <r>
    <x v="17"/>
    <x v="1"/>
    <x v="6"/>
    <n v="3621984"/>
    <n v="146283.6833602585"/>
  </r>
  <r>
    <x v="17"/>
    <x v="2"/>
    <x v="0"/>
    <n v="5565074.9999999991"/>
    <n v="208507.86811539897"/>
  </r>
  <r>
    <x v="17"/>
    <x v="2"/>
    <x v="1"/>
    <n v="9268166.0000000019"/>
    <n v="344029.91833704541"/>
  </r>
  <r>
    <x v="17"/>
    <x v="2"/>
    <x v="2"/>
    <n v="2062257"/>
    <n v="78412.813688212933"/>
  </r>
  <r>
    <x v="17"/>
    <x v="2"/>
    <x v="3"/>
    <n v="11890984"/>
    <n v="435726.78636863321"/>
  </r>
  <r>
    <x v="17"/>
    <x v="2"/>
    <x v="4"/>
    <n v="3778972"/>
    <n v="143687.14828897337"/>
  </r>
  <r>
    <x v="17"/>
    <x v="2"/>
    <x v="5"/>
    <n v="1137599"/>
    <n v="40585.051730288971"/>
  </r>
  <r>
    <x v="17"/>
    <x v="2"/>
    <x v="7"/>
    <n v="76789"/>
    <n v="0"/>
  </r>
  <r>
    <x v="17"/>
    <x v="2"/>
    <x v="6"/>
    <n v="4396410"/>
    <n v="161395.37444933923"/>
  </r>
  <r>
    <x v="17"/>
    <x v="3"/>
    <x v="0"/>
    <n v="5378611"/>
    <n v="209365.94005449591"/>
  </r>
  <r>
    <x v="17"/>
    <x v="3"/>
    <x v="1"/>
    <n v="8759254"/>
    <n v="337673.63145720895"/>
  </r>
  <r>
    <x v="17"/>
    <x v="3"/>
    <x v="2"/>
    <n v="2014745"/>
    <n v="79634.18972332016"/>
  </r>
  <r>
    <x v="17"/>
    <x v="3"/>
    <x v="3"/>
    <n v="11741167"/>
    <n v="446602.01597565616"/>
  </r>
  <r>
    <x v="17"/>
    <x v="3"/>
    <x v="4"/>
    <n v="3729558"/>
    <n v="147413.35968379446"/>
  </r>
  <r>
    <x v="17"/>
    <x v="3"/>
    <x v="5"/>
    <n v="1058752"/>
    <n v="39169.515353311137"/>
  </r>
  <r>
    <x v="17"/>
    <x v="3"/>
    <x v="7"/>
    <n v="75040"/>
    <n v="0"/>
  </r>
  <r>
    <x v="17"/>
    <x v="3"/>
    <x v="6"/>
    <n v="4264434"/>
    <n v="162516.53963414635"/>
  </r>
  <r>
    <x v="17"/>
    <x v="4"/>
    <x v="0"/>
    <n v="5023289.0000000009"/>
    <n v="197533.97561934727"/>
  </r>
  <r>
    <x v="17"/>
    <x v="4"/>
    <x v="1"/>
    <n v="7014292"/>
    <n v="272929.64980544749"/>
  </r>
  <r>
    <x v="17"/>
    <x v="4"/>
    <x v="2"/>
    <n v="1953100"/>
    <n v="78437.751004016056"/>
  </r>
  <r>
    <x v="17"/>
    <x v="4"/>
    <x v="3"/>
    <n v="11438231"/>
    <n v="435410.39208222309"/>
  </r>
  <r>
    <x v="17"/>
    <x v="4"/>
    <x v="4"/>
    <n v="3617182"/>
    <n v="145268.35341365461"/>
  </r>
  <r>
    <x v="17"/>
    <x v="4"/>
    <x v="5"/>
    <n v="1026933"/>
    <n v="37852.303722816068"/>
  </r>
  <r>
    <x v="17"/>
    <x v="4"/>
    <x v="7"/>
    <n v="58399"/>
    <n v="0"/>
  </r>
  <r>
    <x v="17"/>
    <x v="4"/>
    <x v="6"/>
    <n v="4177111"/>
    <n v="159431.71755725192"/>
  </r>
  <r>
    <x v="17"/>
    <x v="5"/>
    <x v="0"/>
    <n v="5048472.0000000009"/>
    <n v="191811.24620060794"/>
  </r>
  <r>
    <x v="17"/>
    <x v="5"/>
    <x v="1"/>
    <n v="8388085.9999999991"/>
    <n v="315816.49096385535"/>
  </r>
  <r>
    <x v="17"/>
    <x v="5"/>
    <x v="2"/>
    <n v="2041106"/>
    <n v="78504.076923076922"/>
  </r>
  <r>
    <x v="17"/>
    <x v="5"/>
    <x v="3"/>
    <n v="11292715"/>
    <n v="421369.96268656716"/>
  </r>
  <r>
    <x v="17"/>
    <x v="5"/>
    <x v="4"/>
    <n v="3643660"/>
    <n v="140140.76923076922"/>
  </r>
  <r>
    <x v="17"/>
    <x v="5"/>
    <x v="5"/>
    <n v="1022871"/>
    <n v="37222.379912663753"/>
  </r>
  <r>
    <x v="17"/>
    <x v="5"/>
    <x v="7"/>
    <n v="52634"/>
    <n v="0"/>
  </r>
  <r>
    <x v="17"/>
    <x v="5"/>
    <x v="6"/>
    <n v="4175120"/>
    <n v="156020.92675635277"/>
  </r>
  <r>
    <x v="17"/>
    <x v="6"/>
    <x v="0"/>
    <n v="4974870.0000000009"/>
    <n v="188442.04545454547"/>
  </r>
  <r>
    <x v="17"/>
    <x v="6"/>
    <x v="1"/>
    <n v="8388085.9999999991"/>
    <n v="314160.52434456919"/>
  </r>
  <r>
    <x v="17"/>
    <x v="6"/>
    <x v="2"/>
    <n v="1964553"/>
    <n v="75559.730769230766"/>
  </r>
  <r>
    <x v="17"/>
    <x v="6"/>
    <x v="3"/>
    <n v="11084519"/>
    <n v="410537.74074074073"/>
  </r>
  <r>
    <x v="17"/>
    <x v="6"/>
    <x v="4"/>
    <n v="3571177"/>
    <n v="137352.96153846153"/>
  </r>
  <r>
    <x v="17"/>
    <x v="6"/>
    <x v="5"/>
    <n v="1019093"/>
    <n v="36592.208258527826"/>
  </r>
  <r>
    <x v="17"/>
    <x v="6"/>
    <x v="7"/>
    <n v="87276"/>
    <n v="0"/>
  </r>
  <r>
    <x v="17"/>
    <x v="6"/>
    <x v="6"/>
    <n v="4189383"/>
    <n v="155450.20408163266"/>
  </r>
  <r>
    <x v="17"/>
    <x v="7"/>
    <x v="0"/>
    <n v="5226159"/>
    <n v="200543.32310053724"/>
  </r>
  <r>
    <x v="17"/>
    <x v="7"/>
    <x v="1"/>
    <n v="8919809.9999999963"/>
    <n v="338898.55623100291"/>
  </r>
  <r>
    <x v="17"/>
    <x v="7"/>
    <x v="2"/>
    <n v="2041238"/>
    <n v="79735.859375"/>
  </r>
  <r>
    <x v="17"/>
    <x v="7"/>
    <x v="3"/>
    <n v="11840150"/>
    <n v="442126.58700522775"/>
  </r>
  <r>
    <x v="17"/>
    <x v="7"/>
    <x v="4"/>
    <n v="3728330"/>
    <n v="145637.890625"/>
  </r>
  <r>
    <x v="17"/>
    <x v="7"/>
    <x v="5"/>
    <n v="1072123"/>
    <n v="38873.205221174765"/>
  </r>
  <r>
    <x v="17"/>
    <x v="7"/>
    <x v="7"/>
    <n v="74888"/>
    <n v="0"/>
  </r>
  <r>
    <x v="17"/>
    <x v="7"/>
    <x v="6"/>
    <n v="4334652"/>
    <n v="162225"/>
  </r>
  <r>
    <x v="17"/>
    <x v="8"/>
    <x v="0"/>
    <n v="5372316.0000000009"/>
    <n v="204115.34954407299"/>
  </r>
  <r>
    <x v="17"/>
    <x v="8"/>
    <x v="1"/>
    <n v="9081273"/>
    <n v="341915.39909638558"/>
  </r>
  <r>
    <x v="17"/>
    <x v="8"/>
    <x v="2"/>
    <n v="2129651"/>
    <n v="81909.653846153844"/>
  </r>
  <r>
    <x v="17"/>
    <x v="8"/>
    <x v="3"/>
    <n v="12233724"/>
    <n v="456482.23880597012"/>
  </r>
  <r>
    <x v="17"/>
    <x v="8"/>
    <x v="4"/>
    <n v="3760527"/>
    <n v="144635.65384615384"/>
  </r>
  <r>
    <x v="17"/>
    <x v="8"/>
    <x v="5"/>
    <n v="1092199"/>
    <n v="39745.232896652109"/>
  </r>
  <r>
    <x v="17"/>
    <x v="8"/>
    <x v="7"/>
    <n v="75923"/>
    <n v="0"/>
  </r>
  <r>
    <x v="17"/>
    <x v="8"/>
    <x v="6"/>
    <n v="4328149"/>
    <n v="161739.49925261585"/>
  </r>
  <r>
    <x v="17"/>
    <x v="9"/>
    <x v="0"/>
    <n v="5372316.0000000009"/>
    <n v="213695.94272076376"/>
  </r>
  <r>
    <x v="17"/>
    <x v="9"/>
    <x v="1"/>
    <n v="8415505.0000000056"/>
    <n v="330538.29536527884"/>
  </r>
  <r>
    <x v="17"/>
    <x v="9"/>
    <x v="2"/>
    <n v="1851992"/>
    <n v="75284.227642276412"/>
  </r>
  <r>
    <x v="17"/>
    <x v="9"/>
    <x v="3"/>
    <n v="11445671"/>
    <n v="440557.00538876059"/>
  </r>
  <r>
    <x v="17"/>
    <x v="9"/>
    <x v="4"/>
    <n v="3602809"/>
    <n v="146455.65040650405"/>
  </r>
  <r>
    <x v="17"/>
    <x v="9"/>
    <x v="5"/>
    <n v="1114636"/>
    <n v="41359.406307977733"/>
  </r>
  <r>
    <x v="17"/>
    <x v="9"/>
    <x v="7"/>
    <n v="92685"/>
    <n v="0"/>
  </r>
  <r>
    <x v="17"/>
    <x v="9"/>
    <x v="6"/>
    <n v="4221068"/>
    <n v="162912.69780007718"/>
  </r>
  <r>
    <x v="17"/>
    <x v="10"/>
    <x v="0"/>
    <n v="5179323.9999999981"/>
    <n v="201608.56364344095"/>
  </r>
  <r>
    <x v="17"/>
    <x v="10"/>
    <x v="1"/>
    <n v="8339824.0000000019"/>
    <n v="321504.39475713193"/>
  </r>
  <r>
    <x v="17"/>
    <x v="10"/>
    <x v="2"/>
    <n v="1835693"/>
    <n v="72557.035573122528"/>
  </r>
  <r>
    <x v="17"/>
    <x v="10"/>
    <x v="3"/>
    <n v="10121709"/>
    <n v="385002.24419931532"/>
  </r>
  <r>
    <x v="17"/>
    <x v="10"/>
    <x v="4"/>
    <n v="3654497"/>
    <n v="144446.52173913043"/>
  </r>
  <r>
    <x v="17"/>
    <x v="10"/>
    <x v="5"/>
    <n v="1157861"/>
    <n v="42836.14502404735"/>
  </r>
  <r>
    <x v="17"/>
    <x v="10"/>
    <x v="7"/>
    <n v="79911"/>
    <n v="0"/>
  </r>
  <r>
    <x v="17"/>
    <x v="10"/>
    <x v="6"/>
    <n v="4352870"/>
    <n v="165886.81402439025"/>
  </r>
  <r>
    <x v="17"/>
    <x v="11"/>
    <x v="0"/>
    <n v="4617319"/>
    <n v="179174.19480015521"/>
  </r>
  <r>
    <x v="17"/>
    <x v="11"/>
    <x v="1"/>
    <n v="7144687"/>
    <n v="273952.72239263804"/>
  </r>
  <r>
    <x v="17"/>
    <x v="11"/>
    <x v="2"/>
    <n v="1577802"/>
    <n v="62363.71541501976"/>
  </r>
  <r>
    <x v="17"/>
    <x v="11"/>
    <x v="3"/>
    <n v="8807387"/>
    <n v="332479.69044922612"/>
  </r>
  <r>
    <x v="17"/>
    <x v="11"/>
    <x v="4"/>
    <n v="3266474"/>
    <n v="129109.6442687747"/>
  </r>
  <r>
    <x v="17"/>
    <x v="11"/>
    <x v="5"/>
    <n v="1100170"/>
    <n v="40152.189781021894"/>
  </r>
  <r>
    <x v="17"/>
    <x v="11"/>
    <x v="7"/>
    <n v="69325"/>
    <n v="0"/>
  </r>
  <r>
    <x v="17"/>
    <x v="11"/>
    <x v="6"/>
    <n v="4131505"/>
    <n v="156318.76655315928"/>
  </r>
  <r>
    <x v="18"/>
    <x v="0"/>
    <x v="0"/>
    <n v="3979288.0000000014"/>
    <n v="152697.16039907912"/>
  </r>
  <r>
    <x v="18"/>
    <x v="0"/>
    <x v="1"/>
    <n v="6588359"/>
    <n v="250317.59118541036"/>
  </r>
  <r>
    <x v="18"/>
    <x v="0"/>
    <x v="2"/>
    <n v="1356342"/>
    <n v="52982.109375"/>
  </r>
  <r>
    <x v="18"/>
    <x v="0"/>
    <x v="3"/>
    <n v="6787113"/>
    <n v="253439.61911874532"/>
  </r>
  <r>
    <x v="18"/>
    <x v="0"/>
    <x v="4"/>
    <n v="2687357"/>
    <n v="104974.8828125"/>
  </r>
  <r>
    <x v="18"/>
    <x v="0"/>
    <x v="5"/>
    <n v="1011445"/>
    <n v="36673.132704858588"/>
  </r>
  <r>
    <x v="18"/>
    <x v="0"/>
    <x v="7"/>
    <n v="82480"/>
    <n v="0"/>
  </r>
  <r>
    <x v="18"/>
    <x v="0"/>
    <x v="6"/>
    <n v="3633964"/>
    <n v="136001.64670658682"/>
  </r>
  <r>
    <x v="18"/>
    <x v="1"/>
    <x v="0"/>
    <n v="3828486.9999999991"/>
    <n v="152955.93288054332"/>
  </r>
  <r>
    <x v="18"/>
    <x v="1"/>
    <x v="1"/>
    <n v="5797058.9999999981"/>
    <n v="228951.77725118477"/>
  </r>
  <r>
    <x v="18"/>
    <x v="1"/>
    <x v="2"/>
    <n v="1418029"/>
    <n v="57410.080971659918"/>
  </r>
  <r>
    <x v="18"/>
    <x v="1"/>
    <x v="3"/>
    <n v="6540143"/>
    <n v="256375.65660525282"/>
  </r>
  <r>
    <x v="18"/>
    <x v="1"/>
    <x v="4"/>
    <n v="2624154"/>
    <n v="106241.05263157895"/>
  </r>
  <r>
    <x v="18"/>
    <x v="1"/>
    <x v="5"/>
    <n v="964737"/>
    <n v="36682.015209125471"/>
  </r>
  <r>
    <x v="18"/>
    <x v="1"/>
    <x v="7"/>
    <n v="59411"/>
    <n v="0"/>
  </r>
  <r>
    <x v="18"/>
    <x v="1"/>
    <x v="6"/>
    <n v="3481423"/>
    <n v="136687.20062819004"/>
  </r>
  <r>
    <x v="18"/>
    <x v="2"/>
    <x v="0"/>
    <n v="4180010.0000000009"/>
    <n v="168548.79032258067"/>
  </r>
  <r>
    <x v="18"/>
    <x v="2"/>
    <x v="1"/>
    <n v="7458875.9999999991"/>
    <n v="297403.34928229667"/>
  </r>
  <r>
    <x v="18"/>
    <x v="2"/>
    <x v="2"/>
    <n v="1552004"/>
    <n v="64132.396694214876"/>
  </r>
  <r>
    <x v="18"/>
    <x v="2"/>
    <x v="3"/>
    <n v="6968809"/>
    <n v="270528.29968944099"/>
  </r>
  <r>
    <x v="18"/>
    <x v="2"/>
    <x v="4"/>
    <n v="2815032"/>
    <n v="116323.63636363637"/>
  </r>
  <r>
    <x v="18"/>
    <x v="2"/>
    <x v="5"/>
    <n v="1078022"/>
    <n v="40405.622188905545"/>
  </r>
  <r>
    <x v="18"/>
    <x v="2"/>
    <x v="7"/>
    <n v="86715"/>
    <n v="0"/>
  </r>
  <r>
    <x v="18"/>
    <x v="2"/>
    <x v="6"/>
    <n v="3960046"/>
    <n v="154207.39875389409"/>
  </r>
  <r>
    <x v="18"/>
    <x v="3"/>
    <x v="0"/>
    <n v="4129512.0000000005"/>
    <n v="169034.46582071227"/>
  </r>
  <r>
    <x v="18"/>
    <x v="3"/>
    <x v="1"/>
    <n v="7362484.9999999991"/>
    <n v="298076.31578947365"/>
  </r>
  <r>
    <x v="18"/>
    <x v="3"/>
    <x v="2"/>
    <n v="1546983"/>
    <n v="64727.32217573221"/>
  </r>
  <r>
    <x v="18"/>
    <x v="3"/>
    <x v="3"/>
    <n v="7421994"/>
    <n v="293707.71666007122"/>
  </r>
  <r>
    <x v="18"/>
    <x v="3"/>
    <x v="4"/>
    <n v="2668327"/>
    <n v="111645.4811715481"/>
  </r>
  <r>
    <x v="18"/>
    <x v="3"/>
    <x v="5"/>
    <n v="1101724"/>
    <n v="42163.184079601982"/>
  </r>
  <r>
    <x v="18"/>
    <x v="3"/>
    <x v="7"/>
    <n v="65094"/>
    <n v="0"/>
  </r>
  <r>
    <x v="18"/>
    <x v="3"/>
    <x v="6"/>
    <n v="4127417"/>
    <n v="163786.38888888891"/>
  </r>
  <r>
    <x v="18"/>
    <x v="4"/>
    <x v="0"/>
    <n v="4301807"/>
    <n v="165073.17728319264"/>
  </r>
  <r>
    <x v="18"/>
    <x v="4"/>
    <x v="1"/>
    <n v="7495689"/>
    <n v="284790.6155015197"/>
  </r>
  <r>
    <x v="18"/>
    <x v="4"/>
    <x v="2"/>
    <n v="1751812"/>
    <n v="68430.15625"/>
  </r>
  <r>
    <x v="18"/>
    <x v="4"/>
    <x v="3"/>
    <n v="7599436"/>
    <n v="283772.81553398055"/>
  </r>
  <r>
    <x v="18"/>
    <x v="4"/>
    <x v="4"/>
    <n v="2771237"/>
    <n v="108251.4453125"/>
  </r>
  <r>
    <x v="18"/>
    <x v="4"/>
    <x v="5"/>
    <n v="1159140"/>
    <n v="42028.281363306742"/>
  </r>
  <r>
    <x v="18"/>
    <x v="4"/>
    <x v="7"/>
    <n v="55706"/>
    <n v="0"/>
  </r>
  <r>
    <x v="18"/>
    <x v="4"/>
    <x v="6"/>
    <n v="4335061"/>
    <n v="162240.30688622754"/>
  </r>
  <r>
    <x v="18"/>
    <x v="5"/>
    <x v="0"/>
    <n v="4206429.9999999981"/>
    <n v="163738.03036200849"/>
  </r>
  <r>
    <x v="18"/>
    <x v="5"/>
    <x v="1"/>
    <n v="7924828.0000000028"/>
    <n v="305506.09097918286"/>
  </r>
  <r>
    <x v="18"/>
    <x v="5"/>
    <x v="2"/>
    <n v="1649758"/>
    <n v="65207.82608695652"/>
  </r>
  <r>
    <x v="18"/>
    <x v="5"/>
    <x v="3"/>
    <n v="7418910"/>
    <n v="282195.13122860406"/>
  </r>
  <r>
    <x v="18"/>
    <x v="5"/>
    <x v="4"/>
    <n v="2738269"/>
    <n v="108231.97628458498"/>
  </r>
  <r>
    <x v="18"/>
    <x v="5"/>
    <x v="5"/>
    <n v="1102785"/>
    <n v="40798.557158712538"/>
  </r>
  <r>
    <x v="18"/>
    <x v="5"/>
    <x v="7"/>
    <n v="42407"/>
    <n v="0"/>
  </r>
  <r>
    <x v="18"/>
    <x v="5"/>
    <x v="6"/>
    <n v="4108244"/>
    <n v="156564.17682926831"/>
  </r>
  <r>
    <x v="18"/>
    <x v="6"/>
    <x v="0"/>
    <n v="4183476"/>
    <n v="160532.46354566386"/>
  </r>
  <r>
    <x v="18"/>
    <x v="6"/>
    <x v="1"/>
    <n v="7855469.0000000009"/>
    <n v="298460.06838905776"/>
  </r>
  <r>
    <x v="18"/>
    <x v="6"/>
    <x v="2"/>
    <n v="1246735"/>
    <n v="48700.5859375"/>
  </r>
  <r>
    <x v="18"/>
    <x v="6"/>
    <x v="3"/>
    <n v="6776122"/>
    <n v="253029.20089619118"/>
  </r>
  <r>
    <x v="18"/>
    <x v="6"/>
    <x v="4"/>
    <n v="2682690"/>
    <n v="104792.578125"/>
  </r>
  <r>
    <x v="18"/>
    <x v="6"/>
    <x v="5"/>
    <n v="1143126"/>
    <n v="41447.643219724436"/>
  </r>
  <r>
    <x v="18"/>
    <x v="6"/>
    <x v="7"/>
    <n v="82295"/>
    <n v="0"/>
  </r>
  <r>
    <x v="18"/>
    <x v="6"/>
    <x v="6"/>
    <n v="4087857"/>
    <n v="152988.66017964072"/>
  </r>
  <r>
    <x v="18"/>
    <x v="7"/>
    <x v="0"/>
    <n v="4459088"/>
    <n v="167069.61408767328"/>
  </r>
  <r>
    <x v="18"/>
    <x v="7"/>
    <x v="1"/>
    <n v="8081312.0000000019"/>
    <n v="299974.46176688949"/>
  </r>
  <r>
    <x v="18"/>
    <x v="7"/>
    <x v="2"/>
    <n v="1439750"/>
    <n v="54743.346007604559"/>
  </r>
  <r>
    <x v="18"/>
    <x v="7"/>
    <x v="3"/>
    <n v="7694718"/>
    <n v="281961.08464639063"/>
  </r>
  <r>
    <x v="18"/>
    <x v="7"/>
    <x v="4"/>
    <n v="2715795"/>
    <n v="103262.16730038023"/>
  </r>
  <r>
    <x v="18"/>
    <x v="7"/>
    <x v="5"/>
    <n v="1137713"/>
    <n v="40589.118801284334"/>
  </r>
  <r>
    <x v="18"/>
    <x v="7"/>
    <x v="7"/>
    <n v="52637"/>
    <n v="0"/>
  </r>
  <r>
    <x v="18"/>
    <x v="7"/>
    <x v="6"/>
    <n v="4129852"/>
    <n v="151609.83847283409"/>
  </r>
  <r>
    <x v="18"/>
    <x v="8"/>
    <x v="0"/>
    <n v="4798243.0000000019"/>
    <n v="182304.06534954414"/>
  </r>
  <r>
    <x v="18"/>
    <x v="8"/>
    <x v="1"/>
    <n v="7535127.0000000019"/>
    <n v="283702.07078313257"/>
  </r>
  <r>
    <x v="18"/>
    <x v="8"/>
    <x v="2"/>
    <n v="1610394"/>
    <n v="61938.230769230766"/>
  </r>
  <r>
    <x v="18"/>
    <x v="8"/>
    <x v="3"/>
    <n v="9956686"/>
    <n v="371518.13432835822"/>
  </r>
  <r>
    <x v="18"/>
    <x v="8"/>
    <x v="4"/>
    <n v="2706296"/>
    <n v="104088.30769230769"/>
  </r>
  <r>
    <x v="18"/>
    <x v="8"/>
    <x v="5"/>
    <n v="1172563"/>
    <n v="42669.687045123726"/>
  </r>
  <r>
    <x v="18"/>
    <x v="8"/>
    <x v="7"/>
    <n v="48607"/>
    <n v="0"/>
  </r>
  <r>
    <x v="18"/>
    <x v="8"/>
    <x v="6"/>
    <n v="4251777"/>
    <n v="158885.53811659195"/>
  </r>
  <r>
    <x v="18"/>
    <x v="9"/>
    <x v="0"/>
    <n v="4574820.0000000009"/>
    <n v="177525.02910360889"/>
  </r>
  <r>
    <x v="18"/>
    <x v="9"/>
    <x v="1"/>
    <n v="7606146.0000000028"/>
    <n v="291646.70245398779"/>
  </r>
  <r>
    <x v="18"/>
    <x v="9"/>
    <x v="2"/>
    <n v="1561842"/>
    <n v="61732.885375494072"/>
  </r>
  <r>
    <x v="18"/>
    <x v="9"/>
    <x v="3"/>
    <n v="9019173"/>
    <n v="340474.63193657983"/>
  </r>
  <r>
    <x v="18"/>
    <x v="9"/>
    <x v="4"/>
    <n v="2639066"/>
    <n v="104310.90909090909"/>
  </r>
  <r>
    <x v="18"/>
    <x v="9"/>
    <x v="5"/>
    <n v="1173154"/>
    <n v="42815.839416058392"/>
  </r>
  <r>
    <x v="18"/>
    <x v="9"/>
    <x v="7"/>
    <n v="64823"/>
    <n v="0"/>
  </r>
  <r>
    <x v="18"/>
    <x v="9"/>
    <x v="6"/>
    <n v="4165960"/>
    <n v="157622.39878925463"/>
  </r>
  <r>
    <x v="18"/>
    <x v="10"/>
    <x v="0"/>
    <n v="4595769"/>
    <n v="174611.28419452888"/>
  </r>
  <r>
    <x v="18"/>
    <x v="10"/>
    <x v="1"/>
    <n v="7412244.9999999991"/>
    <n v="279075.48945783131"/>
  </r>
  <r>
    <x v="18"/>
    <x v="10"/>
    <x v="2"/>
    <n v="1824928"/>
    <n v="70189.538461538468"/>
  </r>
  <r>
    <x v="18"/>
    <x v="10"/>
    <x v="3"/>
    <n v="7977653"/>
    <n v="297673.61940298509"/>
  </r>
  <r>
    <x v="18"/>
    <x v="10"/>
    <x v="4"/>
    <n v="2580496"/>
    <n v="99249.846153846156"/>
  </r>
  <r>
    <x v="18"/>
    <x v="10"/>
    <x v="5"/>
    <n v="1166688"/>
    <n v="42455.89519650655"/>
  </r>
  <r>
    <x v="18"/>
    <x v="10"/>
    <x v="7"/>
    <n v="58888"/>
    <n v="0"/>
  </r>
  <r>
    <x v="18"/>
    <x v="10"/>
    <x v="6"/>
    <n v="4211372"/>
    <n v="157375.63527653215"/>
  </r>
  <r>
    <x v="18"/>
    <x v="11"/>
    <x v="0"/>
    <n v="4189052.9999999995"/>
    <n v="166961.06018333996"/>
  </r>
  <r>
    <x v="18"/>
    <x v="11"/>
    <x v="1"/>
    <n v="7091887"/>
    <n v="280090.32385466038"/>
  </r>
  <r>
    <x v="18"/>
    <x v="11"/>
    <x v="2"/>
    <n v="1550771"/>
    <n v="63296.775510204083"/>
  </r>
  <r>
    <x v="18"/>
    <x v="11"/>
    <x v="3"/>
    <n v="7366928"/>
    <n v="282799.53934740886"/>
  </r>
  <r>
    <x v="18"/>
    <x v="11"/>
    <x v="4"/>
    <n v="2436747"/>
    <n v="99459.061224489793"/>
  </r>
  <r>
    <x v="18"/>
    <x v="11"/>
    <x v="5"/>
    <n v="1129677"/>
    <n v="42057.967237527926"/>
  </r>
  <r>
    <x v="18"/>
    <x v="11"/>
    <x v="7"/>
    <n v="18193"/>
    <n v="0"/>
  </r>
  <r>
    <x v="18"/>
    <x v="11"/>
    <x v="6"/>
    <n v="4025762"/>
    <n v="155015.86445899116"/>
  </r>
  <r>
    <x v="19"/>
    <x v="0"/>
    <x v="0"/>
    <n v="3664892.0000000005"/>
    <n v="137313.30086174599"/>
  </r>
  <r>
    <x v="19"/>
    <x v="0"/>
    <x v="1"/>
    <n v="6185637.0000000009"/>
    <n v="229607.90645879737"/>
  </r>
  <r>
    <x v="19"/>
    <x v="0"/>
    <x v="2"/>
    <n v="1397368"/>
    <n v="53131.863117870722"/>
  </r>
  <r>
    <x v="19"/>
    <x v="0"/>
    <x v="3"/>
    <n v="6987875"/>
    <n v="256059.91205569808"/>
  </r>
  <r>
    <x v="19"/>
    <x v="0"/>
    <x v="4"/>
    <n v="2175641"/>
    <n v="82723.992395437264"/>
  </r>
  <r>
    <x v="19"/>
    <x v="0"/>
    <x v="5"/>
    <n v="1024845"/>
    <n v="36562.433107384946"/>
  </r>
  <r>
    <x v="19"/>
    <x v="0"/>
    <x v="7"/>
    <n v="66233"/>
    <n v="0"/>
  </r>
  <r>
    <x v="19"/>
    <x v="0"/>
    <x v="6"/>
    <n v="3577381"/>
    <n v="131328.23054331867"/>
  </r>
  <r>
    <x v="19"/>
    <x v="1"/>
    <x v="0"/>
    <n v="3274290"/>
    <n v="139747.75928297054"/>
  </r>
  <r>
    <x v="19"/>
    <x v="1"/>
    <x v="1"/>
    <n v="5029128.9999999981"/>
    <n v="212199.53586497888"/>
  </r>
  <r>
    <x v="19"/>
    <x v="1"/>
    <x v="2"/>
    <n v="1356346"/>
    <n v="59229.082969432311"/>
  </r>
  <r>
    <x v="19"/>
    <x v="1"/>
    <x v="3"/>
    <n v="6963713"/>
    <n v="286926.78203543468"/>
  </r>
  <r>
    <x v="19"/>
    <x v="1"/>
    <x v="4"/>
    <n v="2092481"/>
    <n v="91374.716157205228"/>
  </r>
  <r>
    <x v="19"/>
    <x v="1"/>
    <x v="5"/>
    <n v="938438"/>
    <n v="37343.3346597692"/>
  </r>
  <r>
    <x v="19"/>
    <x v="1"/>
    <x v="7"/>
    <n v="58093"/>
    <n v="0"/>
  </r>
  <r>
    <x v="19"/>
    <x v="1"/>
    <x v="6"/>
    <n v="3483694"/>
    <n v="143954.29752066117"/>
  </r>
  <r>
    <x v="19"/>
    <x v="2"/>
    <x v="0"/>
    <n v="4014239.9999999991"/>
    <n v="150402.39790183585"/>
  </r>
  <r>
    <x v="19"/>
    <x v="2"/>
    <x v="1"/>
    <n v="4457061"/>
    <n v="165443.98663697107"/>
  </r>
  <r>
    <x v="19"/>
    <x v="2"/>
    <x v="2"/>
    <n v="1805286"/>
    <n v="68642.053231939164"/>
  </r>
  <r>
    <x v="19"/>
    <x v="2"/>
    <x v="3"/>
    <n v="8539983"/>
    <n v="312934.51813851227"/>
  </r>
  <r>
    <x v="19"/>
    <x v="2"/>
    <x v="4"/>
    <n v="2621129"/>
    <n v="99662.699619771854"/>
  </r>
  <r>
    <x v="19"/>
    <x v="2"/>
    <x v="5"/>
    <n v="1113412"/>
    <n v="39722.15483410631"/>
  </r>
  <r>
    <x v="19"/>
    <x v="2"/>
    <x v="7"/>
    <n v="36656"/>
    <n v="0"/>
  </r>
  <r>
    <x v="19"/>
    <x v="2"/>
    <x v="6"/>
    <n v="4366108"/>
    <n v="160282.96622613803"/>
  </r>
  <r>
    <x v="19"/>
    <x v="3"/>
    <x v="0"/>
    <n v="3404518"/>
    <n v="146936.46957272335"/>
  </r>
  <r>
    <x v="19"/>
    <x v="3"/>
    <x v="1"/>
    <n v="3529279.0000000005"/>
    <n v="150438.15004262573"/>
  </r>
  <r>
    <x v="19"/>
    <x v="3"/>
    <x v="2"/>
    <n v="1569198"/>
    <n v="69742.133333333331"/>
  </r>
  <r>
    <x v="19"/>
    <x v="3"/>
    <x v="3"/>
    <n v="7186181"/>
    <n v="296337.3608247423"/>
  </r>
  <r>
    <x v="19"/>
    <x v="3"/>
    <x v="4"/>
    <n v="2513511"/>
    <n v="111711.6"/>
  </r>
  <r>
    <x v="19"/>
    <x v="3"/>
    <x v="5"/>
    <n v="966528"/>
    <n v="38308.680142687277"/>
  </r>
  <r>
    <x v="19"/>
    <x v="3"/>
    <x v="7"/>
    <n v="66560"/>
    <n v="0"/>
  </r>
  <r>
    <x v="19"/>
    <x v="3"/>
    <x v="6"/>
    <n v="3940522"/>
    <n v="163101.07615894038"/>
  </r>
  <r>
    <x v="19"/>
    <x v="4"/>
    <x v="0"/>
    <n v="3488331"/>
    <n v="133857.67459708365"/>
  </r>
  <r>
    <x v="19"/>
    <x v="4"/>
    <x v="1"/>
    <n v="4101339"/>
    <n v="155825.94984802429"/>
  </r>
  <r>
    <x v="19"/>
    <x v="4"/>
    <x v="2"/>
    <n v="1749291"/>
    <n v="68331.6796875"/>
  </r>
  <r>
    <x v="19"/>
    <x v="4"/>
    <x v="3"/>
    <n v="7771798"/>
    <n v="290209.03659447347"/>
  </r>
  <r>
    <x v="19"/>
    <x v="4"/>
    <x v="4"/>
    <n v="2789168"/>
    <n v="108951.875"/>
  </r>
  <r>
    <x v="19"/>
    <x v="4"/>
    <x v="5"/>
    <n v="1160187"/>
    <n v="42066.243654822334"/>
  </r>
  <r>
    <x v="19"/>
    <x v="4"/>
    <x v="7"/>
    <n v="47609"/>
    <n v="0"/>
  </r>
  <r>
    <x v="19"/>
    <x v="4"/>
    <x v="6"/>
    <n v="4237715"/>
    <n v="158597.11826347306"/>
  </r>
  <r>
    <x v="19"/>
    <x v="5"/>
    <x v="0"/>
    <n v="3428944.0000000005"/>
    <n v="134997.79527559056"/>
  </r>
  <r>
    <x v="19"/>
    <x v="5"/>
    <x v="1"/>
    <n v="3648242"/>
    <n v="141954.94163424129"/>
  </r>
  <r>
    <x v="19"/>
    <x v="5"/>
    <x v="2"/>
    <n v="1699855"/>
    <n v="67994.2"/>
  </r>
  <r>
    <x v="19"/>
    <x v="5"/>
    <x v="3"/>
    <n v="8039738"/>
    <n v="309220.69230769231"/>
  </r>
  <r>
    <x v="19"/>
    <x v="5"/>
    <x v="4"/>
    <n v="2703916"/>
    <n v="108156.64"/>
  </r>
  <r>
    <x v="19"/>
    <x v="5"/>
    <x v="5"/>
    <n v="1099442"/>
    <n v="40947.560521415267"/>
  </r>
  <r>
    <x v="19"/>
    <x v="5"/>
    <x v="7"/>
    <n v="44949"/>
    <n v="0"/>
  </r>
  <r>
    <x v="19"/>
    <x v="5"/>
    <x v="6"/>
    <n v="4121563"/>
    <n v="158827.09055876685"/>
  </r>
  <r>
    <x v="19"/>
    <x v="6"/>
    <x v="0"/>
    <n v="3500164"/>
    <n v="134311.74213353801"/>
  </r>
  <r>
    <x v="19"/>
    <x v="6"/>
    <x v="1"/>
    <n v="3906207.0000000005"/>
    <n v="148412.1200607903"/>
  </r>
  <r>
    <x v="19"/>
    <x v="6"/>
    <x v="2"/>
    <n v="1710768"/>
    <n v="66826.875"/>
  </r>
  <r>
    <x v="19"/>
    <x v="6"/>
    <x v="3"/>
    <n v="7959772.112135875"/>
    <n v="297228.23420970404"/>
  </r>
  <r>
    <x v="19"/>
    <x v="6"/>
    <x v="4"/>
    <n v="2744646"/>
    <n v="107212.734375"/>
  </r>
  <r>
    <x v="19"/>
    <x v="6"/>
    <x v="5"/>
    <n v="1160518"/>
    <n v="42078.245105148657"/>
  </r>
  <r>
    <x v="19"/>
    <x v="6"/>
    <x v="7"/>
    <n v="81749"/>
    <n v="0"/>
  </r>
  <r>
    <x v="19"/>
    <x v="6"/>
    <x v="6"/>
    <n v="4227701"/>
    <n v="158222.34281437125"/>
  </r>
  <r>
    <x v="19"/>
    <x v="7"/>
    <x v="0"/>
    <n v="2593105"/>
    <n v="97156.425627575867"/>
  </r>
  <r>
    <x v="19"/>
    <x v="7"/>
    <x v="1"/>
    <n v="2442651.9999999986"/>
    <n v="90670.081662954704"/>
  </r>
  <r>
    <x v="19"/>
    <x v="7"/>
    <x v="2"/>
    <n v="1587097"/>
    <n v="60345.893536121672"/>
  </r>
  <r>
    <x v="19"/>
    <x v="7"/>
    <x v="3"/>
    <n v="8922341.7883764133"/>
    <n v="326945.46677817567"/>
  </r>
  <r>
    <x v="19"/>
    <x v="7"/>
    <x v="4"/>
    <n v="2565714"/>
    <n v="97555.665399239544"/>
  </r>
  <r>
    <x v="19"/>
    <x v="7"/>
    <x v="5"/>
    <n v="941868"/>
    <n v="33602.140563681765"/>
  </r>
  <r>
    <x v="19"/>
    <x v="7"/>
    <x v="7"/>
    <n v="44848"/>
    <n v="0"/>
  </r>
  <r>
    <x v="19"/>
    <x v="7"/>
    <x v="6"/>
    <n v="4185740"/>
    <n v="153661.52716593246"/>
  </r>
  <r>
    <x v="19"/>
    <x v="8"/>
    <x v="0"/>
    <n v="1980097.9999999995"/>
    <n v="77956.614173228329"/>
  </r>
  <r>
    <x v="19"/>
    <x v="8"/>
    <x v="1"/>
    <n v="1026846"/>
    <n v="39955.097276264591"/>
  </r>
  <r>
    <x v="19"/>
    <x v="8"/>
    <x v="2"/>
    <n v="1533944"/>
    <n v="61357.760000000002"/>
  </r>
  <r>
    <x v="19"/>
    <x v="8"/>
    <x v="3"/>
    <n v="8569107.3844743632"/>
    <n v="329581.05324901396"/>
  </r>
  <r>
    <x v="19"/>
    <x v="8"/>
    <x v="4"/>
    <n v="2585708"/>
    <n v="103428.32"/>
  </r>
  <r>
    <x v="19"/>
    <x v="8"/>
    <x v="5"/>
    <n v="978658"/>
    <n v="36449.087523277463"/>
  </r>
  <r>
    <x v="19"/>
    <x v="8"/>
    <x v="7"/>
    <n v="56765"/>
    <n v="0"/>
  </r>
  <r>
    <x v="19"/>
    <x v="8"/>
    <x v="6"/>
    <n v="4115430"/>
    <n v="158590.7514450867"/>
  </r>
  <r>
    <x v="19"/>
    <x v="9"/>
    <x v="0"/>
    <n v="1916975.0000000002"/>
    <n v="71823.716747845639"/>
  </r>
  <r>
    <x v="19"/>
    <x v="9"/>
    <x v="1"/>
    <n v="1529954"/>
    <n v="56791.165553080937"/>
  </r>
  <r>
    <x v="19"/>
    <x v="9"/>
    <x v="2"/>
    <n v="1665385"/>
    <n v="63322.623574144483"/>
  </r>
  <r>
    <x v="19"/>
    <x v="9"/>
    <x v="3"/>
    <n v="9154944.4264893439"/>
    <n v="335468.83204431453"/>
  </r>
  <r>
    <x v="19"/>
    <x v="9"/>
    <x v="4"/>
    <n v="2650171"/>
    <n v="100766.95817490494"/>
  </r>
  <r>
    <x v="19"/>
    <x v="9"/>
    <x v="5"/>
    <n v="982068"/>
    <n v="35036.318230467354"/>
  </r>
  <r>
    <x v="19"/>
    <x v="9"/>
    <x v="7"/>
    <n v="50206"/>
    <n v="0"/>
  </r>
  <r>
    <x v="19"/>
    <x v="9"/>
    <x v="6"/>
    <n v="4342720"/>
    <n v="159424.37591776799"/>
  </r>
  <r>
    <x v="19"/>
    <x v="10"/>
    <x v="0"/>
    <n v="2610184"/>
    <n v="101603.11405216037"/>
  </r>
  <r>
    <x v="19"/>
    <x v="10"/>
    <x v="1"/>
    <n v="1546160.9999999998"/>
    <n v="59605.281418658429"/>
  </r>
  <r>
    <x v="19"/>
    <x v="10"/>
    <x v="2"/>
    <n v="1490678"/>
    <n v="58920.0790513834"/>
  </r>
  <r>
    <x v="19"/>
    <x v="10"/>
    <x v="3"/>
    <n v="8815559.3309126496"/>
    <n v="335319.86804536515"/>
  </r>
  <r>
    <x v="19"/>
    <x v="10"/>
    <x v="4"/>
    <n v="2645540"/>
    <n v="104566.79841897234"/>
  </r>
  <r>
    <x v="19"/>
    <x v="10"/>
    <x v="5"/>
    <n v="884231"/>
    <n v="32712.948575656676"/>
  </r>
  <r>
    <x v="19"/>
    <x v="10"/>
    <x v="7"/>
    <n v="47793"/>
    <n v="0"/>
  </r>
  <r>
    <x v="19"/>
    <x v="10"/>
    <x v="6"/>
    <n v="4229808"/>
    <n v="161196.95121951221"/>
  </r>
  <r>
    <x v="19"/>
    <x v="11"/>
    <x v="0"/>
    <n v="1783538"/>
    <n v="73791.394290442695"/>
  </r>
  <r>
    <x v="19"/>
    <x v="11"/>
    <x v="1"/>
    <n v="1503244.0793650793"/>
    <n v="61457.239548858524"/>
  </r>
  <r>
    <x v="19"/>
    <x v="11"/>
    <x v="2"/>
    <n v="1398202"/>
    <n v="59497.957446808512"/>
  </r>
  <r>
    <x v="19"/>
    <x v="11"/>
    <x v="3"/>
    <n v="8255707.8320438107"/>
    <n v="326958.72602153703"/>
  </r>
  <r>
    <x v="19"/>
    <x v="11"/>
    <x v="4"/>
    <n v="2373825"/>
    <n v="101013.82978723405"/>
  </r>
  <r>
    <x v="19"/>
    <x v="11"/>
    <x v="5"/>
    <n v="917525"/>
    <n v="34979.984750285934"/>
  </r>
  <r>
    <x v="19"/>
    <x v="11"/>
    <x v="7"/>
    <n v="40278"/>
    <n v="0"/>
  </r>
  <r>
    <x v="19"/>
    <x v="11"/>
    <x v="6"/>
    <n v="4094847"/>
    <n v="162752.26550079492"/>
  </r>
  <r>
    <x v="20"/>
    <x v="0"/>
    <x v="0"/>
    <n v="1712125.0000000002"/>
    <n v="64148.557512176849"/>
  </r>
  <r>
    <x v="20"/>
    <x v="0"/>
    <x v="1"/>
    <n v="1246945"/>
    <n v="46286.005939123985"/>
  </r>
  <r>
    <x v="20"/>
    <x v="0"/>
    <x v="2"/>
    <n v="1212868"/>
    <n v="46116.653992395433"/>
  </r>
  <r>
    <x v="20"/>
    <x v="0"/>
    <x v="3"/>
    <n v="7380467.7869391609"/>
    <n v="270445.86980356032"/>
  </r>
  <r>
    <x v="20"/>
    <x v="0"/>
    <x v="4"/>
    <n v="2300276"/>
    <n v="87462.965779467675"/>
  </r>
  <r>
    <x v="20"/>
    <x v="0"/>
    <x v="5"/>
    <n v="896431"/>
    <n v="31981.127363539064"/>
  </r>
  <r>
    <x v="20"/>
    <x v="0"/>
    <x v="7"/>
    <n v="43491"/>
    <n v="0"/>
  </r>
  <r>
    <x v="20"/>
    <x v="0"/>
    <x v="6"/>
    <n v="3795257"/>
    <n v="139326.61527165934"/>
  </r>
  <r>
    <x v="20"/>
    <x v="1"/>
    <x v="0"/>
    <n v="1784684.0000000002"/>
    <n v="77393.061578490902"/>
  </r>
  <r>
    <x v="20"/>
    <x v="1"/>
    <x v="1"/>
    <n v="946080.34228187916"/>
    <n v="40569.482945192074"/>
  </r>
  <r>
    <x v="20"/>
    <x v="1"/>
    <x v="2"/>
    <n v="1024276"/>
    <n v="45321.946902654861"/>
  </r>
  <r>
    <x v="20"/>
    <x v="1"/>
    <x v="3"/>
    <n v="6644530.9956606347"/>
    <n v="279416.77862323949"/>
  </r>
  <r>
    <x v="20"/>
    <x v="1"/>
    <x v="4"/>
    <n v="2094967"/>
    <n v="92697.654867256628"/>
  </r>
  <r>
    <x v="20"/>
    <x v="1"/>
    <x v="5"/>
    <n v="808138"/>
    <n v="32877.86818551668"/>
  </r>
  <r>
    <x v="20"/>
    <x v="1"/>
    <x v="7"/>
    <n v="53366"/>
    <n v="0"/>
  </r>
  <r>
    <x v="20"/>
    <x v="1"/>
    <x v="6"/>
    <n v="3375930"/>
    <n v="142324.19898819563"/>
  </r>
  <r>
    <x v="20"/>
    <x v="2"/>
    <x v="0"/>
    <n v="1738779.9999999998"/>
    <n v="69163.882259347636"/>
  </r>
  <r>
    <x v="20"/>
    <x v="2"/>
    <x v="1"/>
    <n v="1158770.3815686272"/>
    <n v="45513.369268210023"/>
  </r>
  <r>
    <x v="20"/>
    <x v="2"/>
    <x v="2"/>
    <n v="1107362"/>
    <n v="45014.715447154471"/>
  </r>
  <r>
    <x v="20"/>
    <x v="2"/>
    <x v="3"/>
    <n v="8284728.5301977219"/>
    <n v="318888.70401068981"/>
  </r>
  <r>
    <x v="20"/>
    <x v="2"/>
    <x v="4"/>
    <n v="2711068"/>
    <n v="110206.01626016259"/>
  </r>
  <r>
    <x v="20"/>
    <x v="2"/>
    <x v="5"/>
    <n v="955680"/>
    <n v="35461.224489795917"/>
  </r>
  <r>
    <x v="20"/>
    <x v="2"/>
    <x v="7"/>
    <n v="44111"/>
    <n v="0"/>
  </r>
  <r>
    <x v="20"/>
    <x v="2"/>
    <x v="6"/>
    <n v="4162526"/>
    <n v="160653.26128907758"/>
  </r>
  <r>
    <x v="20"/>
    <x v="3"/>
    <x v="0"/>
    <n v="1441940"/>
    <n v="57539.505187549883"/>
  </r>
  <r>
    <x v="20"/>
    <x v="3"/>
    <x v="1"/>
    <n v="1090434.0974025975"/>
    <n v="43066.117590939873"/>
  </r>
  <r>
    <x v="20"/>
    <x v="3"/>
    <x v="2"/>
    <n v="1235892"/>
    <n v="50239.512195121948"/>
  </r>
  <r>
    <x v="20"/>
    <x v="3"/>
    <x v="3"/>
    <n v="9128717.379297059"/>
    <n v="354100.75171827222"/>
  </r>
  <r>
    <x v="20"/>
    <x v="3"/>
    <x v="4"/>
    <n v="2706167"/>
    <n v="110006.78861788617"/>
  </r>
  <r>
    <x v="20"/>
    <x v="3"/>
    <x v="5"/>
    <n v="963032"/>
    <n v="36231.452219714069"/>
  </r>
  <r>
    <x v="20"/>
    <x v="3"/>
    <x v="7"/>
    <n v="35251"/>
    <n v="0"/>
  </r>
  <r>
    <x v="20"/>
    <x v="3"/>
    <x v="6"/>
    <n v="4198983"/>
    <n v="163257.50388802489"/>
  </r>
  <r>
    <x v="20"/>
    <x v="4"/>
    <x v="0"/>
    <n v="1306752"/>
    <n v="49592.10626185959"/>
  </r>
  <r>
    <x v="20"/>
    <x v="4"/>
    <x v="1"/>
    <n v="983168"/>
    <n v="37016.867469879522"/>
  </r>
  <r>
    <x v="20"/>
    <x v="4"/>
    <x v="2"/>
    <n v="1458856"/>
    <n v="56326.486486486479"/>
  </r>
  <r>
    <x v="20"/>
    <x v="4"/>
    <x v="3"/>
    <n v="9828833.2715011779"/>
    <n v="363089.5187107934"/>
  </r>
  <r>
    <x v="20"/>
    <x v="4"/>
    <x v="4"/>
    <n v="2715204"/>
    <n v="104834.13127413127"/>
  </r>
  <r>
    <x v="20"/>
    <x v="4"/>
    <x v="5"/>
    <n v="976260"/>
    <n v="35167.8674351585"/>
  </r>
  <r>
    <x v="20"/>
    <x v="4"/>
    <x v="7"/>
    <n v="36902"/>
    <n v="0"/>
  </r>
  <r>
    <x v="20"/>
    <x v="4"/>
    <x v="6"/>
    <n v="4297917"/>
    <n v="159123.17660125881"/>
  </r>
  <r>
    <x v="20"/>
    <x v="5"/>
    <x v="0"/>
    <n v="1122117.9999999998"/>
    <n v="46483.761391880682"/>
  </r>
  <r>
    <x v="20"/>
    <x v="5"/>
    <x v="1"/>
    <n v="736457"/>
    <n v="30108.626328699916"/>
  </r>
  <r>
    <x v="20"/>
    <x v="5"/>
    <x v="2"/>
    <n v="1298158"/>
    <n v="55006.694915254237"/>
  </r>
  <r>
    <x v="20"/>
    <x v="5"/>
    <x v="3"/>
    <n v="8895194.3124911543"/>
    <n v="356092.64661693975"/>
  </r>
  <r>
    <x v="20"/>
    <x v="5"/>
    <x v="4"/>
    <n v="2780408"/>
    <n v="117813.89830508475"/>
  </r>
  <r>
    <x v="20"/>
    <x v="5"/>
    <x v="5"/>
    <n v="890615"/>
    <n v="34320.423892100189"/>
  </r>
  <r>
    <x v="20"/>
    <x v="5"/>
    <x v="7"/>
    <n v="41406"/>
    <n v="0"/>
  </r>
  <r>
    <x v="20"/>
    <x v="5"/>
    <x v="6"/>
    <n v="3877796"/>
    <n v="155672.26013649136"/>
  </r>
  <r>
    <x v="20"/>
    <x v="6"/>
    <x v="0"/>
    <n v="1271737"/>
    <n v="47648.445110528286"/>
  </r>
  <r>
    <x v="20"/>
    <x v="6"/>
    <x v="1"/>
    <n v="644190.99999999988"/>
    <n v="23912.063845582779"/>
  </r>
  <r>
    <x v="20"/>
    <x v="6"/>
    <x v="2"/>
    <n v="1543948"/>
    <n v="58705.247148288974"/>
  </r>
  <r>
    <x v="20"/>
    <x v="6"/>
    <x v="3"/>
    <n v="8946140.2914732993"/>
    <n v="327817.5262540601"/>
  </r>
  <r>
    <x v="20"/>
    <x v="6"/>
    <x v="4"/>
    <n v="3012851"/>
    <n v="114557.072243346"/>
  </r>
  <r>
    <x v="20"/>
    <x v="6"/>
    <x v="5"/>
    <n v="793205"/>
    <n v="28298.430253300034"/>
  </r>
  <r>
    <x v="20"/>
    <x v="6"/>
    <x v="7"/>
    <n v="72358"/>
    <n v="0"/>
  </r>
  <r>
    <x v="20"/>
    <x v="6"/>
    <x v="6"/>
    <n v="3575162"/>
    <n v="131246.76945668136"/>
  </r>
  <r>
    <x v="20"/>
    <x v="7"/>
    <x v="0"/>
    <n v="1255182.9999999995"/>
    <n v="47028.212813787919"/>
  </r>
  <r>
    <x v="20"/>
    <x v="7"/>
    <x v="1"/>
    <n v="647314"/>
    <n v="24027.988121752045"/>
  </r>
  <r>
    <x v="20"/>
    <x v="7"/>
    <x v="2"/>
    <n v="1389542"/>
    <n v="52834.296577946763"/>
  </r>
  <r>
    <x v="20"/>
    <x v="7"/>
    <x v="3"/>
    <n v="9390228.2756630983"/>
    <n v="344090.44615841331"/>
  </r>
  <r>
    <x v="20"/>
    <x v="7"/>
    <x v="4"/>
    <n v="3122439"/>
    <n v="118723.91634980988"/>
  </r>
  <r>
    <x v="20"/>
    <x v="7"/>
    <x v="5"/>
    <n v="812435"/>
    <n v="28984.480913307169"/>
  </r>
  <r>
    <x v="20"/>
    <x v="7"/>
    <x v="7"/>
    <n v="0"/>
    <n v="0"/>
  </r>
  <r>
    <x v="20"/>
    <x v="7"/>
    <x v="6"/>
    <n v="3702863"/>
    <n v="135934.76505139502"/>
  </r>
  <r>
    <x v="20"/>
    <x v="8"/>
    <x v="0"/>
    <n v="1077557"/>
    <n v="41944.608797197354"/>
  </r>
  <r>
    <x v="20"/>
    <x v="8"/>
    <x v="1"/>
    <n v="715446"/>
    <n v="27580.801850424057"/>
  </r>
  <r>
    <x v="20"/>
    <x v="8"/>
    <x v="2"/>
    <n v="1373312"/>
    <n v="54281.106719367584"/>
  </r>
  <r>
    <x v="20"/>
    <x v="8"/>
    <x v="3"/>
    <n v="8952515.2597124092"/>
    <n v="340529.29858168162"/>
  </r>
  <r>
    <x v="20"/>
    <x v="8"/>
    <x v="4"/>
    <n v="3030811"/>
    <n v="119794.90118577075"/>
  </r>
  <r>
    <x v="20"/>
    <x v="8"/>
    <x v="5"/>
    <n v="755993"/>
    <n v="27968.66444691084"/>
  </r>
  <r>
    <x v="20"/>
    <x v="8"/>
    <x v="7"/>
    <n v="46671"/>
    <n v="0"/>
  </r>
  <r>
    <x v="20"/>
    <x v="8"/>
    <x v="6"/>
    <n v="3307787"/>
    <n v="126058.95579268293"/>
  </r>
  <r>
    <x v="20"/>
    <x v="9"/>
    <x v="0"/>
    <n v="1143932.0000000002"/>
    <n v="42399.258710155678"/>
  </r>
  <r>
    <x v="20"/>
    <x v="9"/>
    <x v="1"/>
    <n v="1336401"/>
    <n v="49168.543046357605"/>
  </r>
  <r>
    <x v="20"/>
    <x v="9"/>
    <x v="2"/>
    <n v="1409632"/>
    <n v="52993.684210526313"/>
  </r>
  <r>
    <x v="20"/>
    <x v="9"/>
    <x v="3"/>
    <n v="9910486.4040258471"/>
    <n v="359335.98274205392"/>
  </r>
  <r>
    <x v="20"/>
    <x v="9"/>
    <x v="4"/>
    <n v="3241892"/>
    <n v="121875.63909774435"/>
  </r>
  <r>
    <x v="20"/>
    <x v="9"/>
    <x v="5"/>
    <n v="891606"/>
    <n v="31606.026231832682"/>
  </r>
  <r>
    <x v="20"/>
    <x v="9"/>
    <x v="7"/>
    <n v="63856"/>
    <n v="0"/>
  </r>
  <r>
    <x v="20"/>
    <x v="9"/>
    <x v="6"/>
    <n v="3683487"/>
    <n v="133799.0192517254"/>
  </r>
  <r>
    <x v="20"/>
    <x v="10"/>
    <x v="0"/>
    <n v="1095839.0000000002"/>
    <n v="43143.26771653544"/>
  </r>
  <r>
    <x v="20"/>
    <x v="10"/>
    <x v="1"/>
    <n v="1014856"/>
    <n v="39488.560311284047"/>
  </r>
  <r>
    <x v="20"/>
    <x v="10"/>
    <x v="2"/>
    <n v="1253186"/>
    <n v="50127.44"/>
  </r>
  <r>
    <x v="20"/>
    <x v="10"/>
    <x v="3"/>
    <n v="9351331.4020670764"/>
    <n v="359666.59238719527"/>
  </r>
  <r>
    <x v="20"/>
    <x v="10"/>
    <x v="4"/>
    <n v="3011281"/>
    <n v="120451.24"/>
  </r>
  <r>
    <x v="20"/>
    <x v="10"/>
    <x v="5"/>
    <n v="873618"/>
    <n v="32536.983240223461"/>
  </r>
  <r>
    <x v="20"/>
    <x v="10"/>
    <x v="7"/>
    <n v="60188"/>
    <n v="0"/>
  </r>
  <r>
    <x v="20"/>
    <x v="10"/>
    <x v="6"/>
    <n v="3501008"/>
    <n v="134913.60308285165"/>
  </r>
  <r>
    <x v="20"/>
    <x v="11"/>
    <x v="0"/>
    <n v="970200"/>
    <n v="37229.47045280123"/>
  </r>
  <r>
    <x v="20"/>
    <x v="11"/>
    <x v="1"/>
    <n v="846589.99999999977"/>
    <n v="32165.273556230997"/>
  </r>
  <r>
    <x v="20"/>
    <x v="11"/>
    <x v="2"/>
    <n v="1112177"/>
    <n v="43444.4140625"/>
  </r>
  <r>
    <x v="20"/>
    <x v="11"/>
    <x v="3"/>
    <n v="8047950.6115885479"/>
    <n v="300520.93396521837"/>
  </r>
  <r>
    <x v="20"/>
    <x v="11"/>
    <x v="4"/>
    <n v="2701537"/>
    <n v="105528.7890625"/>
  </r>
  <r>
    <x v="20"/>
    <x v="11"/>
    <x v="5"/>
    <n v="772514"/>
    <n v="28009.934735315444"/>
  </r>
  <r>
    <x v="20"/>
    <x v="11"/>
    <x v="7"/>
    <n v="49786"/>
    <n v="0"/>
  </r>
  <r>
    <x v="20"/>
    <x v="11"/>
    <x v="6"/>
    <n v="3178858"/>
    <n v="118969.23652694612"/>
  </r>
  <r>
    <x v="21"/>
    <x v="0"/>
    <x v="0"/>
    <n v="1098966.0000000002"/>
    <n v="41175.196702884983"/>
  </r>
  <r>
    <x v="21"/>
    <x v="0"/>
    <x v="1"/>
    <n v="1739952"/>
    <n v="64586.191536748338"/>
  </r>
  <r>
    <x v="21"/>
    <x v="0"/>
    <x v="2"/>
    <n v="931673"/>
    <n v="35424.828897338404"/>
  </r>
  <r>
    <x v="21"/>
    <x v="0"/>
    <x v="3"/>
    <n v="7503210"/>
    <n v="274943.56907292048"/>
  </r>
  <r>
    <x v="21"/>
    <x v="0"/>
    <x v="4"/>
    <n v="2414935"/>
    <n v="91822.623574144483"/>
  </r>
  <r>
    <x v="21"/>
    <x v="0"/>
    <x v="5"/>
    <n v="718711"/>
    <n v="25640.777738137709"/>
  </r>
  <r>
    <x v="21"/>
    <x v="0"/>
    <x v="7"/>
    <n v="40144"/>
    <n v="0"/>
  </r>
  <r>
    <x v="21"/>
    <x v="0"/>
    <x v="6"/>
    <n v="2828318"/>
    <n v="103829.58883994128"/>
  </r>
  <r>
    <x v="21"/>
    <x v="1"/>
    <x v="0"/>
    <n v="933461.00000000012"/>
    <n v="38382.442434210534"/>
  </r>
  <r>
    <x v="21"/>
    <x v="1"/>
    <x v="1"/>
    <n v="2078494"/>
    <n v="84629.234527687295"/>
  </r>
  <r>
    <x v="21"/>
    <x v="1"/>
    <x v="2"/>
    <n v="926022"/>
    <n v="38584.25"/>
  </r>
  <r>
    <x v="21"/>
    <x v="1"/>
    <x v="3"/>
    <n v="7584418"/>
    <n v="305823.30645161291"/>
  </r>
  <r>
    <x v="21"/>
    <x v="1"/>
    <x v="4"/>
    <n v="2385132"/>
    <n v="99380.5"/>
  </r>
  <r>
    <x v="21"/>
    <x v="1"/>
    <x v="5"/>
    <n v="781072"/>
    <n v="30654.317111459968"/>
  </r>
  <r>
    <x v="21"/>
    <x v="1"/>
    <x v="7"/>
    <n v="44241"/>
    <n v="0"/>
  </r>
  <r>
    <x v="21"/>
    <x v="1"/>
    <x v="6"/>
    <n v="2912323"/>
    <n v="117622.09208400646"/>
  </r>
  <r>
    <x v="21"/>
    <x v="2"/>
    <x v="0"/>
    <n v="1312165.9999999995"/>
    <n v="53535.944512443879"/>
  </r>
  <r>
    <x v="21"/>
    <x v="2"/>
    <x v="1"/>
    <n v="2321270"/>
    <n v="93448.872785829313"/>
  </r>
  <r>
    <x v="21"/>
    <x v="2"/>
    <x v="2"/>
    <n v="891907"/>
    <n v="37318.284518828455"/>
  </r>
  <r>
    <x v="21"/>
    <x v="2"/>
    <x v="3"/>
    <n v="8422331.0000000019"/>
    <n v="330676.52139772289"/>
  </r>
  <r>
    <x v="21"/>
    <x v="2"/>
    <x v="4"/>
    <n v="2809342"/>
    <n v="117545.69037656905"/>
  </r>
  <r>
    <x v="21"/>
    <x v="2"/>
    <x v="5"/>
    <n v="898678"/>
    <n v="33912.377358490565"/>
  </r>
  <r>
    <x v="21"/>
    <x v="2"/>
    <x v="7"/>
    <n v="58895"/>
    <n v="0"/>
  </r>
  <r>
    <x v="21"/>
    <x v="2"/>
    <x v="6"/>
    <n v="3157797"/>
    <n v="124371.6817644742"/>
  </r>
  <r>
    <x v="21"/>
    <x v="3"/>
    <x v="0"/>
    <n v="1401888.9999999995"/>
    <n v="57383.913221449016"/>
  </r>
  <r>
    <x v="21"/>
    <x v="3"/>
    <x v="1"/>
    <n v="2737879"/>
    <n v="110845.30364372471"/>
  </r>
  <r>
    <x v="21"/>
    <x v="3"/>
    <x v="2"/>
    <n v="1194220"/>
    <n v="49967.364016736399"/>
  </r>
  <r>
    <x v="21"/>
    <x v="3"/>
    <x v="3"/>
    <n v="8816807"/>
    <n v="348904.11555203801"/>
  </r>
  <r>
    <x v="21"/>
    <x v="3"/>
    <x v="4"/>
    <n v="2706516"/>
    <n v="113243.34728033472"/>
  </r>
  <r>
    <x v="21"/>
    <x v="3"/>
    <x v="5"/>
    <n v="905157"/>
    <n v="34640.52812858783"/>
  </r>
  <r>
    <x v="21"/>
    <x v="3"/>
    <x v="7"/>
    <n v="54769"/>
    <n v="0"/>
  </r>
  <r>
    <x v="21"/>
    <x v="3"/>
    <x v="6"/>
    <n v="2872235"/>
    <n v="113977.57936507936"/>
  </r>
  <r>
    <x v="21"/>
    <x v="4"/>
    <x v="0"/>
    <n v="1411956"/>
    <n v="53483.181818181816"/>
  </r>
  <r>
    <x v="21"/>
    <x v="4"/>
    <x v="1"/>
    <n v="1928239"/>
    <n v="72218.689138576781"/>
  </r>
  <r>
    <x v="21"/>
    <x v="4"/>
    <x v="2"/>
    <n v="1120209"/>
    <n v="43084.961538461539"/>
  </r>
  <r>
    <x v="21"/>
    <x v="4"/>
    <x v="3"/>
    <n v="9622048.0000000019"/>
    <n v="356372.1481481482"/>
  </r>
  <r>
    <x v="21"/>
    <x v="4"/>
    <x v="4"/>
    <n v="2778553"/>
    <n v="106867.42307692308"/>
  </r>
  <r>
    <x v="21"/>
    <x v="4"/>
    <x v="5"/>
    <n v="902247"/>
    <n v="32396.660682226211"/>
  </r>
  <r>
    <x v="21"/>
    <x v="4"/>
    <x v="7"/>
    <n v="54115"/>
    <n v="0"/>
  </r>
  <r>
    <x v="21"/>
    <x v="4"/>
    <x v="6"/>
    <n v="3026733"/>
    <n v="112309.20222634509"/>
  </r>
  <r>
    <x v="21"/>
    <x v="5"/>
    <x v="0"/>
    <n v="1526045"/>
    <n v="60895.650438946534"/>
  </r>
  <r>
    <x v="21"/>
    <x v="5"/>
    <x v="1"/>
    <n v="2846411"/>
    <n v="112417.49605055292"/>
  </r>
  <r>
    <x v="21"/>
    <x v="5"/>
    <x v="2"/>
    <n v="1034173"/>
    <n v="42039.552845528451"/>
  </r>
  <r>
    <x v="21"/>
    <x v="5"/>
    <x v="3"/>
    <n v="9290091.0000000019"/>
    <n v="360360.39565554698"/>
  </r>
  <r>
    <x v="21"/>
    <x v="5"/>
    <x v="4"/>
    <n v="2406346"/>
    <n v="97818.94308943089"/>
  </r>
  <r>
    <x v="21"/>
    <x v="5"/>
    <x v="5"/>
    <n v="983814"/>
    <n v="37013.318284424378"/>
  </r>
  <r>
    <x v="21"/>
    <x v="5"/>
    <x v="7"/>
    <n v="47190"/>
    <n v="0"/>
  </r>
  <r>
    <x v="21"/>
    <x v="5"/>
    <x v="6"/>
    <n v="3105311"/>
    <n v="120735.26438569208"/>
  </r>
  <r>
    <x v="21"/>
    <x v="6"/>
    <x v="0"/>
    <n v="1644929"/>
    <n v="61630.91045335331"/>
  </r>
  <r>
    <x v="21"/>
    <x v="6"/>
    <x v="1"/>
    <n v="3533644"/>
    <n v="131167.18634001486"/>
  </r>
  <r>
    <x v="21"/>
    <x v="6"/>
    <x v="2"/>
    <n v="963863"/>
    <n v="36648.783269961976"/>
  </r>
  <r>
    <x v="21"/>
    <x v="6"/>
    <x v="3"/>
    <n v="9545241"/>
    <n v="349770.64858922682"/>
  </r>
  <r>
    <x v="21"/>
    <x v="6"/>
    <x v="4"/>
    <n v="2415349"/>
    <n v="91838.365019011399"/>
  </r>
  <r>
    <x v="21"/>
    <x v="6"/>
    <x v="5"/>
    <n v="933296"/>
    <n v="33296.32536567963"/>
  </r>
  <r>
    <x v="21"/>
    <x v="6"/>
    <x v="7"/>
    <n v="62460"/>
    <n v="0"/>
  </r>
  <r>
    <x v="21"/>
    <x v="6"/>
    <x v="6"/>
    <n v="3328361"/>
    <n v="122186.52716593246"/>
  </r>
  <r>
    <x v="21"/>
    <x v="7"/>
    <x v="0"/>
    <n v="1628355"/>
    <n v="63188.009313154835"/>
  </r>
  <r>
    <x v="21"/>
    <x v="7"/>
    <x v="1"/>
    <n v="4071303"/>
    <n v="156108.24386503067"/>
  </r>
  <r>
    <x v="21"/>
    <x v="7"/>
    <x v="2"/>
    <n v="979547"/>
    <n v="38717.272727272728"/>
  </r>
  <r>
    <x v="21"/>
    <x v="7"/>
    <x v="3"/>
    <n v="9829361.9999999981"/>
    <n v="371059.34314835776"/>
  </r>
  <r>
    <x v="21"/>
    <x v="7"/>
    <x v="4"/>
    <n v="2372083"/>
    <n v="93758.22134387352"/>
  </r>
  <r>
    <x v="21"/>
    <x v="7"/>
    <x v="5"/>
    <n v="963703"/>
    <n v="35171.642335766417"/>
  </r>
  <r>
    <x v="21"/>
    <x v="7"/>
    <x v="7"/>
    <n v="61795"/>
    <n v="0"/>
  </r>
  <r>
    <x v="21"/>
    <x v="7"/>
    <x v="6"/>
    <n v="3466615"/>
    <n v="131162.12637154749"/>
  </r>
  <r>
    <x v="21"/>
    <x v="8"/>
    <x v="0"/>
    <n v="1972452"/>
    <n v="74941.18541033435"/>
  </r>
  <r>
    <x v="21"/>
    <x v="8"/>
    <x v="1"/>
    <n v="4897692"/>
    <n v="184401.05421686749"/>
  </r>
  <r>
    <x v="21"/>
    <x v="8"/>
    <x v="2"/>
    <n v="1204850"/>
    <n v="46340.384615384617"/>
  </r>
  <r>
    <x v="21"/>
    <x v="8"/>
    <x v="3"/>
    <n v="11257031"/>
    <n v="420038.47014925373"/>
  </r>
  <r>
    <x v="21"/>
    <x v="8"/>
    <x v="4"/>
    <n v="2523623"/>
    <n v="97062.423076923078"/>
  </r>
  <r>
    <x v="21"/>
    <x v="8"/>
    <x v="5"/>
    <n v="1032088"/>
    <n v="37557.787481804946"/>
  </r>
  <r>
    <x v="21"/>
    <x v="8"/>
    <x v="7"/>
    <n v="62932"/>
    <n v="0"/>
  </r>
  <r>
    <x v="21"/>
    <x v="8"/>
    <x v="6"/>
    <n v="3767084"/>
    <n v="140772.9446935725"/>
  </r>
  <r>
    <x v="21"/>
    <x v="9"/>
    <x v="0"/>
    <n v="1791817"/>
    <n v="65586.273792093707"/>
  </r>
  <r>
    <x v="21"/>
    <x v="9"/>
    <x v="1"/>
    <n v="5029250"/>
    <n v="182483.67198838899"/>
  </r>
  <r>
    <x v="21"/>
    <x v="9"/>
    <x v="2"/>
    <n v="1185367"/>
    <n v="43902.481481481482"/>
  </r>
  <r>
    <x v="21"/>
    <x v="9"/>
    <x v="3"/>
    <n v="11753785"/>
    <n v="422798.02158273378"/>
  </r>
  <r>
    <x v="21"/>
    <x v="9"/>
    <x v="4"/>
    <n v="2552665"/>
    <n v="94543.148148148146"/>
  </r>
  <r>
    <x v="21"/>
    <x v="9"/>
    <x v="5"/>
    <n v="1019243"/>
    <n v="35788.026685393255"/>
  </r>
  <r>
    <x v="21"/>
    <x v="9"/>
    <x v="7"/>
    <n v="66065"/>
    <n v="0"/>
  </r>
  <r>
    <x v="21"/>
    <x v="9"/>
    <x v="6"/>
    <n v="3852137"/>
    <n v="138765.74207492796"/>
  </r>
  <r>
    <x v="21"/>
    <x v="10"/>
    <x v="0"/>
    <n v="1556908"/>
    <n v="62854.582155833668"/>
  </r>
  <r>
    <x v="21"/>
    <x v="10"/>
    <x v="1"/>
    <n v="4186022"/>
    <n v="166906.77830940988"/>
  </r>
  <r>
    <x v="21"/>
    <x v="10"/>
    <x v="2"/>
    <n v="1115775"/>
    <n v="45916.666666666664"/>
  </r>
  <r>
    <x v="21"/>
    <x v="10"/>
    <x v="3"/>
    <n v="10809774"/>
    <n v="424079.01137701055"/>
  </r>
  <r>
    <x v="21"/>
    <x v="10"/>
    <x v="4"/>
    <n v="2295226"/>
    <n v="94453.744855967074"/>
  </r>
  <r>
    <x v="21"/>
    <x v="10"/>
    <x v="5"/>
    <n v="861200"/>
    <n v="32621.21212121212"/>
  </r>
  <r>
    <x v="21"/>
    <x v="10"/>
    <x v="7"/>
    <n v="54537"/>
    <n v="0"/>
  </r>
  <r>
    <x v="21"/>
    <x v="10"/>
    <x v="6"/>
    <n v="3560395"/>
    <n v="140007.66810853322"/>
  </r>
  <r>
    <x v="21"/>
    <x v="11"/>
    <x v="0"/>
    <n v="2051566"/>
    <n v="78724.712202609371"/>
  </r>
  <r>
    <x v="21"/>
    <x v="11"/>
    <x v="1"/>
    <n v="4293691"/>
    <n v="163134.15653495441"/>
  </r>
  <r>
    <x v="21"/>
    <x v="11"/>
    <x v="2"/>
    <n v="1037500"/>
    <n v="40527.34375"/>
  </r>
  <r>
    <x v="21"/>
    <x v="11"/>
    <x v="3"/>
    <n v="10598848"/>
    <n v="395774.75728155341"/>
  </r>
  <r>
    <x v="21"/>
    <x v="11"/>
    <x v="4"/>
    <n v="2216849"/>
    <n v="86595.6640625"/>
  </r>
  <r>
    <x v="21"/>
    <x v="11"/>
    <x v="5"/>
    <n v="975245"/>
    <n v="35360.587382160986"/>
  </r>
  <r>
    <x v="21"/>
    <x v="11"/>
    <x v="7"/>
    <n v="44220"/>
    <n v="0"/>
  </r>
  <r>
    <x v="21"/>
    <x v="11"/>
    <x v="6"/>
    <n v="3362201"/>
    <n v="125830.87574850299"/>
  </r>
  <r>
    <x v="22"/>
    <x v="0"/>
    <x v="0"/>
    <n v="1939136"/>
    <n v="73452.121212121201"/>
  </r>
  <r>
    <x v="22"/>
    <x v="0"/>
    <x v="1"/>
    <n v="3602824"/>
    <n v="134937.22846441949"/>
  </r>
  <r>
    <x v="22"/>
    <x v="0"/>
    <x v="2"/>
    <n v="986425"/>
    <n v="37939.423076923078"/>
  </r>
  <r>
    <x v="22"/>
    <x v="0"/>
    <x v="3"/>
    <n v="9457951"/>
    <n v="350294.48148148146"/>
  </r>
  <r>
    <x v="22"/>
    <x v="0"/>
    <x v="4"/>
    <n v="2027107"/>
    <n v="77965.653846153844"/>
  </r>
  <r>
    <x v="22"/>
    <x v="0"/>
    <x v="5"/>
    <n v="932687"/>
    <n v="33489.658886894074"/>
  </r>
  <r>
    <x v="22"/>
    <x v="0"/>
    <x v="7"/>
    <n v="53845"/>
    <n v="0"/>
  </r>
  <r>
    <x v="22"/>
    <x v="0"/>
    <x v="6"/>
    <n v="3106232"/>
    <n v="115259.07235621521"/>
  </r>
  <r>
    <x v="22"/>
    <x v="1"/>
    <x v="0"/>
    <n v="2256740"/>
    <n v="97863.833477883789"/>
  </r>
  <r>
    <x v="22"/>
    <x v="1"/>
    <x v="1"/>
    <n v="3267224"/>
    <n v="140103.94511149227"/>
  </r>
  <r>
    <x v="22"/>
    <x v="1"/>
    <x v="2"/>
    <n v="1040359"/>
    <n v="46033.58407079646"/>
  </r>
  <r>
    <x v="22"/>
    <x v="1"/>
    <x v="3"/>
    <n v="9194559"/>
    <n v="386650.92514718248"/>
  </r>
  <r>
    <x v="22"/>
    <x v="1"/>
    <x v="4"/>
    <n v="2007342"/>
    <n v="88820.442477876102"/>
  </r>
  <r>
    <x v="22"/>
    <x v="1"/>
    <x v="5"/>
    <n v="961758"/>
    <n v="39127.664768104143"/>
  </r>
  <r>
    <x v="22"/>
    <x v="1"/>
    <x v="7"/>
    <n v="64051"/>
    <n v="0"/>
  </r>
  <r>
    <x v="22"/>
    <x v="1"/>
    <x v="6"/>
    <n v="3115137"/>
    <n v="131329.5531197302"/>
  </r>
  <r>
    <x v="22"/>
    <x v="2"/>
    <x v="0"/>
    <n v="2984300"/>
    <n v="117353.51946519858"/>
  </r>
  <r>
    <x v="22"/>
    <x v="2"/>
    <x v="1"/>
    <n v="4107597"/>
    <n v="159828.67704280157"/>
  </r>
  <r>
    <x v="22"/>
    <x v="2"/>
    <x v="2"/>
    <n v="1381902"/>
    <n v="55498.072289156618"/>
  </r>
  <r>
    <x v="22"/>
    <x v="2"/>
    <x v="3"/>
    <n v="10691552"/>
    <n v="406987.13361248572"/>
  </r>
  <r>
    <x v="22"/>
    <x v="2"/>
    <x v="4"/>
    <n v="2215516"/>
    <n v="88976.546184738952"/>
  </r>
  <r>
    <x v="22"/>
    <x v="2"/>
    <x v="5"/>
    <n v="1047154"/>
    <n v="38597.640987836341"/>
  </r>
  <r>
    <x v="22"/>
    <x v="2"/>
    <x v="7"/>
    <n v="59876"/>
    <n v="0"/>
  </r>
  <r>
    <x v="22"/>
    <x v="2"/>
    <x v="6"/>
    <n v="3647535"/>
    <n v="139218.89312977099"/>
  </r>
  <r>
    <x v="22"/>
    <x v="3"/>
    <x v="0"/>
    <n v="3266235"/>
    <n v="130336.59217877095"/>
  </r>
  <r>
    <x v="22"/>
    <x v="3"/>
    <x v="1"/>
    <n v="5310379"/>
    <n v="209730.60821484993"/>
  </r>
  <r>
    <x v="22"/>
    <x v="3"/>
    <x v="2"/>
    <n v="1504321"/>
    <n v="61151.260162601626"/>
  </r>
  <r>
    <x v="22"/>
    <x v="3"/>
    <x v="3"/>
    <n v="11576856"/>
    <n v="449063.4600465477"/>
  </r>
  <r>
    <x v="22"/>
    <x v="3"/>
    <x v="4"/>
    <n v="2335178"/>
    <n v="94925.934959349586"/>
  </r>
  <r>
    <x v="22"/>
    <x v="3"/>
    <x v="5"/>
    <n v="1098269"/>
    <n v="41319.375470278399"/>
  </r>
  <r>
    <x v="22"/>
    <x v="3"/>
    <x v="7"/>
    <n v="62167"/>
    <n v="0"/>
  </r>
  <r>
    <x v="22"/>
    <x v="3"/>
    <x v="6"/>
    <n v="4041681"/>
    <n v="157141.56298600312"/>
  </r>
  <r>
    <x v="22"/>
    <x v="4"/>
    <x v="0"/>
    <n v="3078270"/>
    <n v="122445.10739856801"/>
  </r>
  <r>
    <x v="22"/>
    <x v="4"/>
    <x v="1"/>
    <n v="4987574"/>
    <n v="195898.42890809113"/>
  </r>
  <r>
    <x v="22"/>
    <x v="4"/>
    <x v="2"/>
    <n v="1555876"/>
    <n v="63246.991869918696"/>
  </r>
  <r>
    <x v="22"/>
    <x v="4"/>
    <x v="3"/>
    <n v="11070289"/>
    <n v="426108.12163202465"/>
  </r>
  <r>
    <x v="22"/>
    <x v="4"/>
    <x v="4"/>
    <n v="2218343"/>
    <n v="90176.544715447148"/>
  </r>
  <r>
    <x v="22"/>
    <x v="4"/>
    <x v="5"/>
    <n v="1027939"/>
    <n v="38142.448979591834"/>
  </r>
  <r>
    <x v="22"/>
    <x v="4"/>
    <x v="7"/>
    <n v="56965"/>
    <n v="0"/>
  </r>
  <r>
    <x v="22"/>
    <x v="4"/>
    <x v="6"/>
    <n v="3819973"/>
    <n v="147432.38131995368"/>
  </r>
  <r>
    <x v="22"/>
    <x v="5"/>
    <x v="0"/>
    <n v="3364086"/>
    <n v="132705.56213017754"/>
  </r>
  <r>
    <x v="22"/>
    <x v="5"/>
    <x v="1"/>
    <n v="4372929"/>
    <n v="171084.85915492955"/>
  </r>
  <r>
    <x v="22"/>
    <x v="5"/>
    <x v="2"/>
    <n v="1670849"/>
    <n v="67102.369477911634"/>
  </r>
  <r>
    <x v="22"/>
    <x v="5"/>
    <x v="3"/>
    <n v="11028072"/>
    <n v="423017.72151898732"/>
  </r>
  <r>
    <x v="22"/>
    <x v="5"/>
    <x v="4"/>
    <n v="2243707"/>
    <n v="90108.71485943775"/>
  </r>
  <r>
    <x v="22"/>
    <x v="5"/>
    <x v="5"/>
    <n v="1038574"/>
    <n v="38810.687593423019"/>
  </r>
  <r>
    <x v="22"/>
    <x v="5"/>
    <x v="7"/>
    <n v="50420"/>
    <n v="0"/>
  </r>
  <r>
    <x v="22"/>
    <x v="5"/>
    <x v="6"/>
    <n v="3931185"/>
    <n v="151141.291810842"/>
  </r>
  <r>
    <x v="22"/>
    <x v="6"/>
    <x v="0"/>
    <n v="4104919"/>
    <n v="153799.88759835143"/>
  </r>
  <r>
    <x v="22"/>
    <x v="6"/>
    <x v="1"/>
    <n v="4962554"/>
    <n v="184207.64662212325"/>
  </r>
  <r>
    <x v="22"/>
    <x v="6"/>
    <x v="2"/>
    <n v="1682505"/>
    <n v="63973.574144486687"/>
  </r>
  <r>
    <x v="22"/>
    <x v="6"/>
    <x v="3"/>
    <n v="11169825"/>
    <n v="409301.02601685602"/>
  </r>
  <r>
    <x v="22"/>
    <x v="6"/>
    <x v="4"/>
    <n v="2298091"/>
    <n v="87379.885931558936"/>
  </r>
  <r>
    <x v="22"/>
    <x v="6"/>
    <x v="5"/>
    <n v="1073483"/>
    <n v="38297.645379950052"/>
  </r>
  <r>
    <x v="22"/>
    <x v="6"/>
    <x v="7"/>
    <n v="64410"/>
    <n v="0"/>
  </r>
  <r>
    <x v="22"/>
    <x v="6"/>
    <x v="6"/>
    <n v="4256063"/>
    <n v="156243.13509544788"/>
  </r>
  <r>
    <x v="22"/>
    <x v="7"/>
    <x v="0"/>
    <n v="3898069"/>
    <n v="151263.8339154055"/>
  </r>
  <r>
    <x v="22"/>
    <x v="7"/>
    <x v="1"/>
    <n v="4756097"/>
    <n v="182365.68251533742"/>
  </r>
  <r>
    <x v="22"/>
    <x v="7"/>
    <x v="2"/>
    <n v="1693648"/>
    <n v="66942.608695652176"/>
  </r>
  <r>
    <x v="22"/>
    <x v="7"/>
    <x v="3"/>
    <n v="10871531"/>
    <n v="410401.32125330309"/>
  </r>
  <r>
    <x v="22"/>
    <x v="7"/>
    <x v="4"/>
    <n v="2143544"/>
    <n v="84725.059288537552"/>
  </r>
  <r>
    <x v="22"/>
    <x v="7"/>
    <x v="5"/>
    <n v="1044658"/>
    <n v="38126.204379562041"/>
  </r>
  <r>
    <x v="22"/>
    <x v="7"/>
    <x v="7"/>
    <n v="56838"/>
    <n v="0"/>
  </r>
  <r>
    <x v="22"/>
    <x v="7"/>
    <x v="6"/>
    <n v="4059610"/>
    <n v="153598.56223987893"/>
  </r>
  <r>
    <x v="22"/>
    <x v="8"/>
    <x v="0"/>
    <n v="4318617"/>
    <n v="164081.19300911855"/>
  </r>
  <r>
    <x v="22"/>
    <x v="8"/>
    <x v="1"/>
    <n v="5340581"/>
    <n v="201076.09186746989"/>
  </r>
  <r>
    <x v="22"/>
    <x v="8"/>
    <x v="2"/>
    <n v="1843400"/>
    <n v="70900"/>
  </r>
  <r>
    <x v="22"/>
    <x v="8"/>
    <x v="3"/>
    <n v="11376099"/>
    <n v="424481.30597014923"/>
  </r>
  <r>
    <x v="22"/>
    <x v="8"/>
    <x v="4"/>
    <n v="2324718"/>
    <n v="89412.230769230766"/>
  </r>
  <r>
    <x v="22"/>
    <x v="8"/>
    <x v="5"/>
    <n v="1056683"/>
    <n v="38452.802037845708"/>
  </r>
  <r>
    <x v="22"/>
    <x v="8"/>
    <x v="7"/>
    <n v="53174"/>
    <n v="0"/>
  </r>
  <r>
    <x v="22"/>
    <x v="8"/>
    <x v="6"/>
    <n v="4400270"/>
    <n v="164434.60388639761"/>
  </r>
  <r>
    <x v="22"/>
    <x v="9"/>
    <x v="0"/>
    <n v="4266016"/>
    <n v="161591.51515151514"/>
  </r>
  <r>
    <x v="22"/>
    <x v="9"/>
    <x v="1"/>
    <n v="5060026"/>
    <n v="189514.08239700375"/>
  </r>
  <r>
    <x v="22"/>
    <x v="9"/>
    <x v="2"/>
    <n v="1826806"/>
    <n v="70261.769230769234"/>
  </r>
  <r>
    <x v="22"/>
    <x v="9"/>
    <x v="3"/>
    <n v="11298813"/>
    <n v="418474.55555555556"/>
  </r>
  <r>
    <x v="22"/>
    <x v="9"/>
    <x v="4"/>
    <n v="2437271"/>
    <n v="93741.192307692312"/>
  </r>
  <r>
    <x v="22"/>
    <x v="9"/>
    <x v="5"/>
    <n v="882970"/>
    <n v="31704.488330341112"/>
  </r>
  <r>
    <x v="22"/>
    <x v="9"/>
    <x v="7"/>
    <n v="55199"/>
    <n v="0"/>
  </r>
  <r>
    <x v="22"/>
    <x v="9"/>
    <x v="6"/>
    <n v="4551844"/>
    <n v="168899.5918367347"/>
  </r>
  <r>
    <x v="22"/>
    <x v="10"/>
    <x v="0"/>
    <n v="4095596"/>
    <n v="163431.6041500399"/>
  </r>
  <r>
    <x v="22"/>
    <x v="10"/>
    <x v="1"/>
    <n v="4890531"/>
    <n v="193148.9336492891"/>
  </r>
  <r>
    <x v="22"/>
    <x v="10"/>
    <x v="2"/>
    <n v="1769528"/>
    <n v="71932.0325203252"/>
  </r>
  <r>
    <x v="22"/>
    <x v="10"/>
    <x v="3"/>
    <n v="10774116"/>
    <n v="417925.36850271525"/>
  </r>
  <r>
    <x v="22"/>
    <x v="10"/>
    <x v="4"/>
    <n v="2255419"/>
    <n v="91683.699186991871"/>
  </r>
  <r>
    <x v="22"/>
    <x v="10"/>
    <x v="5"/>
    <n v="853607"/>
    <n v="32114.63506395786"/>
  </r>
  <r>
    <x v="22"/>
    <x v="10"/>
    <x v="7"/>
    <n v="56417"/>
    <n v="0"/>
  </r>
  <r>
    <x v="22"/>
    <x v="10"/>
    <x v="6"/>
    <n v="4357354"/>
    <n v="169415.00777604978"/>
  </r>
  <r>
    <x v="22"/>
    <x v="11"/>
    <x v="0"/>
    <n v="3968382"/>
    <n v="156051.19937082188"/>
  </r>
  <r>
    <x v="22"/>
    <x v="11"/>
    <x v="1"/>
    <n v="4534536"/>
    <n v="176441.08949416343"/>
  </r>
  <r>
    <x v="22"/>
    <x v="11"/>
    <x v="2"/>
    <n v="1572745"/>
    <n v="63162.44979919678"/>
  </r>
  <r>
    <x v="22"/>
    <x v="11"/>
    <x v="3"/>
    <n v="10284725"/>
    <n v="391500.76132470497"/>
  </r>
  <r>
    <x v="22"/>
    <x v="11"/>
    <x v="4"/>
    <n v="2122395"/>
    <n v="85236.746987951803"/>
  </r>
  <r>
    <x v="22"/>
    <x v="11"/>
    <x v="5"/>
    <n v="819044"/>
    <n v="30189.605602653886"/>
  </r>
  <r>
    <x v="22"/>
    <x v="11"/>
    <x v="7"/>
    <n v="45267"/>
    <n v="0"/>
  </r>
  <r>
    <x v="22"/>
    <x v="11"/>
    <x v="6"/>
    <n v="3860421"/>
    <n v="147344.31297709924"/>
  </r>
  <r>
    <x v="23"/>
    <x v="0"/>
    <x v="0"/>
    <n v="3504671"/>
    <n v="135998.09856422196"/>
  </r>
  <r>
    <x v="23"/>
    <x v="0"/>
    <x v="1"/>
    <n v="4261009"/>
    <n v="163382.24693251532"/>
  </r>
  <r>
    <x v="23"/>
    <x v="0"/>
    <x v="2"/>
    <n v="1389914"/>
    <n v="54937.312252964424"/>
  </r>
  <r>
    <x v="23"/>
    <x v="0"/>
    <x v="3"/>
    <n v="9290801"/>
    <n v="350728.61457153643"/>
  </r>
  <r>
    <x v="23"/>
    <x v="0"/>
    <x v="4"/>
    <n v="1967056"/>
    <n v="77749.249011857712"/>
  </r>
  <r>
    <x v="23"/>
    <x v="0"/>
    <x v="5"/>
    <n v="759728"/>
    <n v="27727.299270072992"/>
  </r>
  <r>
    <x v="23"/>
    <x v="0"/>
    <x v="7"/>
    <n v="60840"/>
    <n v="0"/>
  </r>
  <r>
    <x v="23"/>
    <x v="0"/>
    <x v="6"/>
    <n v="3595536"/>
    <n v="136039.95459704881"/>
  </r>
  <r>
    <x v="23"/>
    <x v="1"/>
    <x v="0"/>
    <n v="3722549"/>
    <n v="154719.40980881132"/>
  </r>
  <r>
    <x v="23"/>
    <x v="1"/>
    <x v="1"/>
    <n v="4286181"/>
    <n v="176240.99506578947"/>
  </r>
  <r>
    <x v="23"/>
    <x v="1"/>
    <x v="2"/>
    <n v="1453970"/>
    <n v="61608.898305084746"/>
  </r>
  <r>
    <x v="23"/>
    <x v="1"/>
    <x v="3"/>
    <n v="8852987"/>
    <n v="357263.39790153346"/>
  </r>
  <r>
    <x v="23"/>
    <x v="1"/>
    <x v="4"/>
    <n v="1799792"/>
    <n v="76262.372881355928"/>
  </r>
  <r>
    <x v="23"/>
    <x v="1"/>
    <x v="5"/>
    <n v="690758"/>
    <n v="27003.831118060982"/>
  </r>
  <r>
    <x v="23"/>
    <x v="1"/>
    <x v="7"/>
    <n v="51893"/>
    <n v="0"/>
  </r>
  <r>
    <x v="23"/>
    <x v="1"/>
    <x v="6"/>
    <n v="3402352"/>
    <n v="137635.59870550162"/>
  </r>
  <r>
    <x v="23"/>
    <x v="2"/>
    <x v="0"/>
    <n v="4600427"/>
    <n v="176532.11818879511"/>
  </r>
  <r>
    <x v="23"/>
    <x v="2"/>
    <x v="1"/>
    <n v="5405097"/>
    <n v="205360.82826747719"/>
  </r>
  <r>
    <x v="23"/>
    <x v="2"/>
    <x v="2"/>
    <n v="1792097"/>
    <n v="70003.7890625"/>
  </r>
  <r>
    <x v="23"/>
    <x v="2"/>
    <x v="3"/>
    <n v="11359405"/>
    <n v="424174.94398805074"/>
  </r>
  <r>
    <x v="23"/>
    <x v="2"/>
    <x v="4"/>
    <n v="2260164"/>
    <n v="88287.65625"/>
  </r>
  <r>
    <x v="23"/>
    <x v="2"/>
    <x v="5"/>
    <n v="865426"/>
    <n v="31378.752719361855"/>
  </r>
  <r>
    <x v="23"/>
    <x v="2"/>
    <x v="7"/>
    <n v="64285"/>
    <n v="0"/>
  </r>
  <r>
    <x v="23"/>
    <x v="2"/>
    <x v="6"/>
    <n v="4217624"/>
    <n v="157845.22093313377"/>
  </r>
  <r>
    <x v="23"/>
    <x v="3"/>
    <x v="0"/>
    <n v="4569723"/>
    <n v="177879.44725574151"/>
  </r>
  <r>
    <x v="23"/>
    <x v="3"/>
    <x v="1"/>
    <n v="5700310"/>
    <n v="219749.80724749423"/>
  </r>
  <r>
    <x v="23"/>
    <x v="3"/>
    <x v="2"/>
    <n v="1804320"/>
    <n v="71316.996047430832"/>
  </r>
  <r>
    <x v="23"/>
    <x v="3"/>
    <x v="3"/>
    <n v="11909398"/>
    <n v="453001.06504374288"/>
  </r>
  <r>
    <x v="23"/>
    <x v="3"/>
    <x v="4"/>
    <n v="2083917"/>
    <n v="82368.260869565216"/>
  </r>
  <r>
    <x v="23"/>
    <x v="3"/>
    <x v="5"/>
    <n v="801644"/>
    <n v="29657.565667776544"/>
  </r>
  <r>
    <x v="23"/>
    <x v="3"/>
    <x v="7"/>
    <n v="46566"/>
    <n v="0"/>
  </r>
  <r>
    <x v="23"/>
    <x v="3"/>
    <x v="6"/>
    <n v="4337900"/>
    <n v="165316.31097560975"/>
  </r>
  <r>
    <x v="23"/>
    <x v="4"/>
    <x v="0"/>
    <n v="4619007"/>
    <n v="177245.08825786648"/>
  </r>
  <r>
    <x v="23"/>
    <x v="4"/>
    <x v="1"/>
    <n v="5405681"/>
    <n v="205383.01671732523"/>
  </r>
  <r>
    <x v="23"/>
    <x v="4"/>
    <x v="2"/>
    <n v="1810833"/>
    <n v="70735.6640625"/>
  </r>
  <r>
    <x v="23"/>
    <x v="4"/>
    <x v="3"/>
    <n v="11842797"/>
    <n v="442225.42942494398"/>
  </r>
  <r>
    <x v="23"/>
    <x v="4"/>
    <x v="4"/>
    <n v="1992218"/>
    <n v="77821.015625"/>
  </r>
  <r>
    <x v="23"/>
    <x v="4"/>
    <x v="5"/>
    <n v="874857"/>
    <n v="31720.703408266858"/>
  </r>
  <r>
    <x v="23"/>
    <x v="4"/>
    <x v="7"/>
    <n v="49911"/>
    <n v="0"/>
  </r>
  <r>
    <x v="23"/>
    <x v="4"/>
    <x v="6"/>
    <n v="4410734"/>
    <n v="165072.38023952098"/>
  </r>
  <r>
    <x v="23"/>
    <x v="5"/>
    <x v="0"/>
    <n v="4293333"/>
    <n v="167120.78629817048"/>
  </r>
  <r>
    <x v="23"/>
    <x v="5"/>
    <x v="1"/>
    <n v="4637364"/>
    <n v="178772.70624518121"/>
  </r>
  <r>
    <x v="23"/>
    <x v="5"/>
    <x v="2"/>
    <n v="1678110"/>
    <n v="66328.458498023712"/>
  </r>
  <r>
    <x v="23"/>
    <x v="5"/>
    <x v="3"/>
    <n v="11697675"/>
    <n v="444947.69874476991"/>
  </r>
  <r>
    <x v="23"/>
    <x v="5"/>
    <x v="4"/>
    <n v="1883665"/>
    <n v="74453.162055335968"/>
  </r>
  <r>
    <x v="23"/>
    <x v="5"/>
    <x v="5"/>
    <n v="783548"/>
    <n v="28988.087310395855"/>
  </r>
  <r>
    <x v="23"/>
    <x v="5"/>
    <x v="7"/>
    <n v="49024"/>
    <n v="0"/>
  </r>
  <r>
    <x v="23"/>
    <x v="5"/>
    <x v="6"/>
    <n v="4168093"/>
    <n v="158845.00762195123"/>
  </r>
  <r>
    <x v="23"/>
    <x v="6"/>
    <x v="0"/>
    <n v="4420388"/>
    <n v="173825.71765631143"/>
  </r>
  <r>
    <x v="23"/>
    <x v="6"/>
    <x v="1"/>
    <n v="4255418"/>
    <n v="165580.46692607005"/>
  </r>
  <r>
    <x v="23"/>
    <x v="6"/>
    <x v="2"/>
    <n v="1596386"/>
    <n v="64111.887550200801"/>
  </r>
  <r>
    <x v="23"/>
    <x v="6"/>
    <x v="3"/>
    <n v="11517519"/>
    <n v="438428.58774267224"/>
  </r>
  <r>
    <x v="23"/>
    <x v="6"/>
    <x v="4"/>
    <n v="1922768"/>
    <n v="77219.598393574284"/>
  </r>
  <r>
    <x v="23"/>
    <x v="6"/>
    <x v="5"/>
    <n v="794507"/>
    <n v="29285.182454847029"/>
  </r>
  <r>
    <x v="23"/>
    <x v="6"/>
    <x v="7"/>
    <n v="72324"/>
    <n v="0"/>
  </r>
  <r>
    <x v="23"/>
    <x v="6"/>
    <x v="6"/>
    <n v="4260854"/>
    <n v="162628.01526717556"/>
  </r>
  <r>
    <x v="23"/>
    <x v="7"/>
    <x v="0"/>
    <n v="5015294"/>
    <n v="187909.10453353316"/>
  </r>
  <r>
    <x v="23"/>
    <x v="7"/>
    <x v="1"/>
    <n v="4935878"/>
    <n v="183217.44617668894"/>
  </r>
  <r>
    <x v="23"/>
    <x v="7"/>
    <x v="2"/>
    <n v="1886887"/>
    <n v="71744.752851711019"/>
  </r>
  <r>
    <x v="23"/>
    <x v="7"/>
    <x v="3"/>
    <n v="12650327"/>
    <n v="463551.74056430929"/>
  </r>
  <r>
    <x v="23"/>
    <x v="7"/>
    <x v="4"/>
    <n v="2160568"/>
    <n v="82150.874524714833"/>
  </r>
  <r>
    <x v="23"/>
    <x v="7"/>
    <x v="5"/>
    <n v="883302"/>
    <n v="31512.736353906526"/>
  </r>
  <r>
    <x v="23"/>
    <x v="7"/>
    <x v="7"/>
    <n v="70420"/>
    <n v="0"/>
  </r>
  <r>
    <x v="23"/>
    <x v="7"/>
    <x v="6"/>
    <n v="4644020"/>
    <n v="170485.31571218796"/>
  </r>
  <r>
    <x v="23"/>
    <x v="8"/>
    <x v="0"/>
    <n v="5064868"/>
    <n v="192434.19452887538"/>
  </r>
  <r>
    <x v="23"/>
    <x v="8"/>
    <x v="1"/>
    <n v="4794976"/>
    <n v="180533.73493975904"/>
  </r>
  <r>
    <x v="23"/>
    <x v="8"/>
    <x v="2"/>
    <n v="1865333"/>
    <n v="71743.576923076922"/>
  </r>
  <r>
    <x v="23"/>
    <x v="8"/>
    <x v="3"/>
    <n v="12539584"/>
    <n v="467894.92537313432"/>
  </r>
  <r>
    <x v="23"/>
    <x v="8"/>
    <x v="4"/>
    <n v="2426913"/>
    <n v="93342.807692307688"/>
  </r>
  <r>
    <x v="23"/>
    <x v="8"/>
    <x v="5"/>
    <n v="890797"/>
    <n v="32416.193595342065"/>
  </r>
  <r>
    <x v="23"/>
    <x v="8"/>
    <x v="7"/>
    <n v="72453"/>
    <n v="0"/>
  </r>
  <r>
    <x v="23"/>
    <x v="8"/>
    <x v="6"/>
    <n v="4590433"/>
    <n v="171540.84454409569"/>
  </r>
  <r>
    <x v="23"/>
    <x v="9"/>
    <x v="0"/>
    <n v="5011925"/>
    <n v="194486.80636398913"/>
  </r>
  <r>
    <x v="23"/>
    <x v="9"/>
    <x v="1"/>
    <n v="4649134"/>
    <n v="178264.34049079753"/>
  </r>
  <r>
    <x v="23"/>
    <x v="9"/>
    <x v="2"/>
    <n v="1770471"/>
    <n v="69979.090909090912"/>
  </r>
  <r>
    <x v="23"/>
    <x v="9"/>
    <x v="3"/>
    <n v="12547398"/>
    <n v="473665.4586636466"/>
  </r>
  <r>
    <x v="23"/>
    <x v="9"/>
    <x v="4"/>
    <n v="2427778"/>
    <n v="95959.604743083008"/>
  </r>
  <r>
    <x v="23"/>
    <x v="9"/>
    <x v="5"/>
    <n v="807001"/>
    <n v="29452.59124087591"/>
  </r>
  <r>
    <x v="23"/>
    <x v="9"/>
    <x v="7"/>
    <n v="75284"/>
    <n v="0"/>
  </r>
  <r>
    <x v="23"/>
    <x v="9"/>
    <x v="6"/>
    <n v="4462715"/>
    <n v="168850.35944003027"/>
  </r>
  <r>
    <x v="23"/>
    <x v="10"/>
    <x v="0"/>
    <n v="5106232"/>
    <n v="198763.40988711559"/>
  </r>
  <r>
    <x v="23"/>
    <x v="10"/>
    <x v="1"/>
    <n v="4728413"/>
    <n v="182282.69082498073"/>
  </r>
  <r>
    <x v="23"/>
    <x v="10"/>
    <x v="2"/>
    <n v="1772060"/>
    <n v="70041.897233201584"/>
  </r>
  <r>
    <x v="23"/>
    <x v="10"/>
    <x v="3"/>
    <n v="12726669"/>
    <n v="484087.82807151007"/>
  </r>
  <r>
    <x v="23"/>
    <x v="10"/>
    <x v="4"/>
    <n v="2556367"/>
    <n v="101042.17391304347"/>
  </r>
  <r>
    <x v="23"/>
    <x v="10"/>
    <x v="5"/>
    <n v="907280"/>
    <n v="33565.667776544578"/>
  </r>
  <r>
    <x v="23"/>
    <x v="10"/>
    <x v="7"/>
    <n v="64764"/>
    <n v="0"/>
  </r>
  <r>
    <x v="23"/>
    <x v="10"/>
    <x v="6"/>
    <n v="4706295"/>
    <n v="179355.75457317074"/>
  </r>
  <r>
    <x v="23"/>
    <x v="11"/>
    <x v="0"/>
    <n v="4731354"/>
    <n v="186054.03067243414"/>
  </r>
  <r>
    <x v="23"/>
    <x v="11"/>
    <x v="1"/>
    <n v="4533149"/>
    <n v="176387.12062256809"/>
  </r>
  <r>
    <x v="23"/>
    <x v="11"/>
    <x v="2"/>
    <n v="1620401"/>
    <n v="65076.345381526102"/>
  </r>
  <r>
    <x v="23"/>
    <x v="11"/>
    <x v="3"/>
    <n v="11687267"/>
    <n v="444890.25504377618"/>
  </r>
  <r>
    <x v="23"/>
    <x v="11"/>
    <x v="4"/>
    <n v="2150036"/>
    <n v="86346.827309236935"/>
  </r>
  <r>
    <x v="23"/>
    <x v="11"/>
    <x v="5"/>
    <n v="860201"/>
    <n v="31706.634721710281"/>
  </r>
  <r>
    <x v="23"/>
    <x v="11"/>
    <x v="7"/>
    <n v="55928"/>
    <n v="0"/>
  </r>
  <r>
    <x v="23"/>
    <x v="11"/>
    <x v="6"/>
    <n v="4298663"/>
    <n v="164071.10687022901"/>
  </r>
  <r>
    <x v="24"/>
    <x v="0"/>
    <x v="0"/>
    <n v="4304000"/>
    <n v="161258.89846384412"/>
  </r>
  <r>
    <x v="24"/>
    <x v="0"/>
    <x v="1"/>
    <n v="4209833"/>
    <n v="156267.00074239052"/>
  </r>
  <r>
    <x v="24"/>
    <x v="0"/>
    <x v="2"/>
    <n v="1456205"/>
    <n v="55369.011406844103"/>
  </r>
  <r>
    <x v="24"/>
    <x v="0"/>
    <x v="3"/>
    <n v="10308624"/>
    <n v="377743.64235983876"/>
  </r>
  <r>
    <x v="24"/>
    <x v="0"/>
    <x v="4"/>
    <n v="1968963"/>
    <n v="74865.513307984787"/>
  </r>
  <r>
    <x v="24"/>
    <x v="0"/>
    <x v="5"/>
    <n v="821281"/>
    <n v="29300.071352122726"/>
  </r>
  <r>
    <x v="24"/>
    <x v="0"/>
    <x v="7"/>
    <n v="62513"/>
    <n v="0"/>
  </r>
  <r>
    <x v="24"/>
    <x v="0"/>
    <x v="6"/>
    <n v="3892635"/>
    <n v="142901.43171806168"/>
  </r>
  <r>
    <x v="24"/>
    <x v="1"/>
    <x v="0"/>
    <n v="3939277"/>
    <n v="170827.27666955767"/>
  </r>
  <r>
    <x v="24"/>
    <x v="1"/>
    <x v="1"/>
    <n v="3587770"/>
    <n v="153849.48542024015"/>
  </r>
  <r>
    <x v="24"/>
    <x v="1"/>
    <x v="2"/>
    <n v="1314820"/>
    <n v="58177.876106194686"/>
  </r>
  <r>
    <x v="24"/>
    <x v="1"/>
    <x v="3"/>
    <n v="9097315"/>
    <n v="382561.60639192595"/>
  </r>
  <r>
    <x v="24"/>
    <x v="1"/>
    <x v="4"/>
    <n v="1798236"/>
    <n v="79567.964601769912"/>
  </r>
  <r>
    <x v="24"/>
    <x v="1"/>
    <x v="5"/>
    <n v="754962"/>
    <n v="30714.483319772171"/>
  </r>
  <r>
    <x v="24"/>
    <x v="1"/>
    <x v="7"/>
    <n v="69009"/>
    <n v="0"/>
  </r>
  <r>
    <x v="24"/>
    <x v="1"/>
    <x v="6"/>
    <n v="3501582"/>
    <n v="147621.50084317033"/>
  </r>
  <r>
    <x v="24"/>
    <x v="2"/>
    <x v="0"/>
    <n v="5332409"/>
    <n v="199790.52079430496"/>
  </r>
  <r>
    <x v="24"/>
    <x v="2"/>
    <x v="1"/>
    <n v="5212122"/>
    <n v="193471.49220489978"/>
  </r>
  <r>
    <x v="24"/>
    <x v="2"/>
    <x v="2"/>
    <n v="1800407"/>
    <n v="68456.539923954377"/>
  </r>
  <r>
    <x v="24"/>
    <x v="2"/>
    <x v="3"/>
    <n v="12680855"/>
    <n v="464670.39208501286"/>
  </r>
  <r>
    <x v="24"/>
    <x v="2"/>
    <x v="4"/>
    <n v="2228376"/>
    <n v="84729.125475285167"/>
  </r>
  <r>
    <x v="24"/>
    <x v="2"/>
    <x v="5"/>
    <n v="984480"/>
    <n v="35122.368890474492"/>
  </r>
  <r>
    <x v="24"/>
    <x v="2"/>
    <x v="7"/>
    <n v="77941"/>
    <n v="0"/>
  </r>
  <r>
    <x v="24"/>
    <x v="2"/>
    <x v="6"/>
    <n v="4702549"/>
    <n v="172633.95741556535"/>
  </r>
  <r>
    <x v="24"/>
    <x v="3"/>
    <x v="0"/>
    <n v="4660139"/>
    <n v="193046.35459817731"/>
  </r>
  <r>
    <x v="24"/>
    <x v="3"/>
    <x v="1"/>
    <n v="4701750"/>
    <n v="192221.99509403107"/>
  </r>
  <r>
    <x v="24"/>
    <x v="3"/>
    <x v="2"/>
    <n v="1626639"/>
    <n v="68925.381355932201"/>
  </r>
  <r>
    <x v="24"/>
    <x v="3"/>
    <x v="3"/>
    <n v="11658752"/>
    <n v="466723.45876701362"/>
  </r>
  <r>
    <x v="24"/>
    <x v="3"/>
    <x v="4"/>
    <n v="2068250"/>
    <n v="87637.711864406781"/>
  </r>
  <r>
    <x v="24"/>
    <x v="3"/>
    <x v="5"/>
    <n v="1216529"/>
    <n v="46879.730250481691"/>
  </r>
  <r>
    <x v="24"/>
    <x v="3"/>
    <x v="7"/>
    <n v="66223"/>
    <n v="0"/>
  </r>
  <r>
    <x v="24"/>
    <x v="3"/>
    <x v="6"/>
    <n v="4215177"/>
    <n v="169216.25853071056"/>
  </r>
  <r>
    <x v="24"/>
    <x v="4"/>
    <x v="0"/>
    <n v="5190920"/>
    <n v="199191.09746738296"/>
  </r>
  <r>
    <x v="24"/>
    <x v="4"/>
    <x v="1"/>
    <n v="4906113"/>
    <n v="186402.46960486323"/>
  </r>
  <r>
    <x v="24"/>
    <x v="4"/>
    <x v="2"/>
    <n v="1891643"/>
    <n v="73892.3046875"/>
  </r>
  <r>
    <x v="24"/>
    <x v="4"/>
    <x v="3"/>
    <n v="12974732"/>
    <n v="484493.35324869305"/>
  </r>
  <r>
    <x v="24"/>
    <x v="4"/>
    <x v="4"/>
    <n v="2271480"/>
    <n v="88729.6875"/>
  </r>
  <r>
    <x v="24"/>
    <x v="4"/>
    <x v="5"/>
    <n v="1141722"/>
    <n v="41396.736765772293"/>
  </r>
  <r>
    <x v="24"/>
    <x v="4"/>
    <x v="7"/>
    <n v="60413"/>
    <n v="0"/>
  </r>
  <r>
    <x v="24"/>
    <x v="4"/>
    <x v="6"/>
    <n v="4636972"/>
    <n v="173539.37125748504"/>
  </r>
  <r>
    <x v="24"/>
    <x v="5"/>
    <x v="0"/>
    <n v="5131668"/>
    <n v="207591.74757281554"/>
  </r>
  <r>
    <x v="24"/>
    <x v="5"/>
    <x v="1"/>
    <n v="4016252"/>
    <n v="161036.56776263029"/>
  </r>
  <r>
    <x v="24"/>
    <x v="5"/>
    <x v="2"/>
    <n v="1806700"/>
    <n v="74657.024793388424"/>
  </r>
  <r>
    <x v="24"/>
    <x v="5"/>
    <x v="3"/>
    <n v="12978942"/>
    <n v="507783.33333333337"/>
  </r>
  <r>
    <x v="24"/>
    <x v="5"/>
    <x v="4"/>
    <n v="2182852"/>
    <n v="90200.495867768579"/>
  </r>
  <r>
    <x v="24"/>
    <x v="5"/>
    <x v="5"/>
    <n v="1098824"/>
    <n v="41764.500190041806"/>
  </r>
  <r>
    <x v="24"/>
    <x v="5"/>
    <x v="7"/>
    <n v="57878"/>
    <n v="0"/>
  </r>
  <r>
    <x v="24"/>
    <x v="5"/>
    <x v="6"/>
    <n v="4675501"/>
    <n v="183424.91173009024"/>
  </r>
  <r>
    <x v="24"/>
    <x v="6"/>
    <x v="0"/>
    <n v="5116732"/>
    <n v="193815.60606060605"/>
  </r>
  <r>
    <x v="24"/>
    <x v="6"/>
    <x v="1"/>
    <n v="4424530"/>
    <n v="165712.73408239702"/>
  </r>
  <r>
    <x v="24"/>
    <x v="6"/>
    <x v="2"/>
    <n v="1907266"/>
    <n v="73356.38461538461"/>
  </r>
  <r>
    <x v="24"/>
    <x v="6"/>
    <x v="3"/>
    <n v="13041096"/>
    <n v="483003.55555555556"/>
  </r>
  <r>
    <x v="24"/>
    <x v="6"/>
    <x v="4"/>
    <n v="2191805"/>
    <n v="84300.192307692312"/>
  </r>
  <r>
    <x v="24"/>
    <x v="6"/>
    <x v="5"/>
    <n v="1207453"/>
    <n v="43355.583482944341"/>
  </r>
  <r>
    <x v="24"/>
    <x v="6"/>
    <x v="7"/>
    <n v="67790"/>
    <n v="0"/>
  </r>
  <r>
    <x v="24"/>
    <x v="6"/>
    <x v="6"/>
    <n v="4598095"/>
    <n v="170615.76994434139"/>
  </r>
  <r>
    <x v="24"/>
    <x v="7"/>
    <x v="0"/>
    <n v="5582762"/>
    <n v="209170.55076807793"/>
  </r>
  <r>
    <x v="24"/>
    <x v="7"/>
    <x v="1"/>
    <n v="5517682"/>
    <n v="204813.73422420194"/>
  </r>
  <r>
    <x v="24"/>
    <x v="7"/>
    <x v="2"/>
    <n v="2123132"/>
    <n v="80727.452471482888"/>
  </r>
  <r>
    <x v="24"/>
    <x v="7"/>
    <x v="3"/>
    <n v="13883854"/>
    <n v="508752.43679003301"/>
  </r>
  <r>
    <x v="24"/>
    <x v="7"/>
    <x v="4"/>
    <n v="2560407"/>
    <n v="97353.8783269962"/>
  </r>
  <r>
    <x v="24"/>
    <x v="7"/>
    <x v="5"/>
    <n v="1234901"/>
    <n v="44056.403853014628"/>
  </r>
  <r>
    <x v="24"/>
    <x v="7"/>
    <x v="7"/>
    <n v="67574"/>
    <n v="0"/>
  </r>
  <r>
    <x v="24"/>
    <x v="7"/>
    <x v="6"/>
    <n v="4526723"/>
    <n v="166179.25844346551"/>
  </r>
  <r>
    <x v="24"/>
    <x v="8"/>
    <x v="0"/>
    <n v="5320248"/>
    <n v="204389.0895121014"/>
  </r>
  <r>
    <x v="24"/>
    <x v="8"/>
    <x v="1"/>
    <n v="5674745"/>
    <n v="215605.81306990882"/>
  </r>
  <r>
    <x v="24"/>
    <x v="8"/>
    <x v="2"/>
    <n v="2152604"/>
    <n v="83758.910505836582"/>
  </r>
  <r>
    <x v="24"/>
    <x v="8"/>
    <x v="3"/>
    <n v="13707788"/>
    <n v="517079.8943794794"/>
  </r>
  <r>
    <x v="24"/>
    <x v="8"/>
    <x v="4"/>
    <n v="2410657"/>
    <n v="93799.883268482488"/>
  </r>
  <r>
    <x v="24"/>
    <x v="8"/>
    <x v="5"/>
    <n v="1192652"/>
    <n v="43686.886446886449"/>
  </r>
  <r>
    <x v="24"/>
    <x v="8"/>
    <x v="7"/>
    <n v="77250"/>
    <n v="0"/>
  </r>
  <r>
    <x v="24"/>
    <x v="8"/>
    <x v="6"/>
    <n v="4423114"/>
    <n v="167099.13109180206"/>
  </r>
  <r>
    <x v="24"/>
    <x v="9"/>
    <x v="0"/>
    <n v="5673211"/>
    <n v="217698.04297774367"/>
  </r>
  <r>
    <x v="24"/>
    <x v="9"/>
    <x v="1"/>
    <n v="6382764"/>
    <n v="242506.23100303952"/>
  </r>
  <r>
    <x v="24"/>
    <x v="9"/>
    <x v="2"/>
    <n v="2205700"/>
    <n v="86160.15625"/>
  </r>
  <r>
    <x v="24"/>
    <x v="9"/>
    <x v="3"/>
    <n v="14116447"/>
    <n v="527126.47498132929"/>
  </r>
  <r>
    <x v="24"/>
    <x v="9"/>
    <x v="4"/>
    <n v="2359310"/>
    <n v="92160.546875"/>
  </r>
  <r>
    <x v="24"/>
    <x v="9"/>
    <x v="5"/>
    <n v="1306355"/>
    <n v="47366.026105873818"/>
  </r>
  <r>
    <x v="24"/>
    <x v="9"/>
    <x v="7"/>
    <n v="90059"/>
    <n v="0"/>
  </r>
  <r>
    <x v="24"/>
    <x v="9"/>
    <x v="6"/>
    <n v="4369803"/>
    <n v="163540.53143712576"/>
  </r>
  <r>
    <x v="24"/>
    <x v="10"/>
    <x v="0"/>
    <n v="5648331"/>
    <n v="219864.96691319579"/>
  </r>
  <r>
    <x v="24"/>
    <x v="10"/>
    <x v="1"/>
    <n v="6633523"/>
    <n v="255725.63608326911"/>
  </r>
  <r>
    <x v="24"/>
    <x v="10"/>
    <x v="2"/>
    <n v="2275625"/>
    <n v="89945.65217391304"/>
  </r>
  <r>
    <x v="24"/>
    <x v="10"/>
    <x v="3"/>
    <n v="14276858"/>
    <n v="543052.795739825"/>
  </r>
  <r>
    <x v="24"/>
    <x v="10"/>
    <x v="4"/>
    <n v="2228855"/>
    <n v="88097.035573122528"/>
  </r>
  <r>
    <x v="24"/>
    <x v="10"/>
    <x v="5"/>
    <n v="1338515"/>
    <n v="49519.607843137252"/>
  </r>
  <r>
    <x v="24"/>
    <x v="10"/>
    <x v="7"/>
    <n v="76480"/>
    <n v="0"/>
  </r>
  <r>
    <x v="24"/>
    <x v="10"/>
    <x v="6"/>
    <n v="4830620"/>
    <n v="184093.75"/>
  </r>
  <r>
    <x v="24"/>
    <x v="11"/>
    <x v="0"/>
    <n v="4909080"/>
    <n v="195269.68973747015"/>
  </r>
  <r>
    <x v="24"/>
    <x v="11"/>
    <x v="1"/>
    <n v="5500522"/>
    <n v="216045.64021995285"/>
  </r>
  <r>
    <x v="24"/>
    <x v="11"/>
    <x v="2"/>
    <n v="1912123"/>
    <n v="77728.577235772347"/>
  </r>
  <r>
    <x v="24"/>
    <x v="11"/>
    <x v="3"/>
    <n v="12768334"/>
    <n v="491467.82140107773"/>
  </r>
  <r>
    <x v="24"/>
    <x v="11"/>
    <x v="4"/>
    <n v="1966612"/>
    <n v="79943.577235772347"/>
  </r>
  <r>
    <x v="24"/>
    <x v="11"/>
    <x v="5"/>
    <n v="1187102"/>
    <n v="44048.311688311682"/>
  </r>
  <r>
    <x v="24"/>
    <x v="11"/>
    <x v="7"/>
    <n v="65697"/>
    <n v="0"/>
  </r>
  <r>
    <x v="24"/>
    <x v="11"/>
    <x v="6"/>
    <n v="3745300"/>
    <n v="144550.36665380161"/>
  </r>
  <r>
    <x v="25"/>
    <x v="0"/>
    <x v="0"/>
    <n v="4686523"/>
    <n v="175590.97040089921"/>
  </r>
  <r>
    <x v="25"/>
    <x v="0"/>
    <x v="1"/>
    <n v="5536399"/>
    <n v="205508.50037119526"/>
  </r>
  <r>
    <x v="25"/>
    <x v="0"/>
    <x v="2"/>
    <n v="2054571"/>
    <n v="78120.570342205319"/>
  </r>
  <r>
    <x v="25"/>
    <x v="0"/>
    <x v="3"/>
    <n v="12368707"/>
    <n v="453232.20960058633"/>
  </r>
  <r>
    <x v="25"/>
    <x v="0"/>
    <x v="4"/>
    <n v="2104353"/>
    <n v="80013.42205323193"/>
  </r>
  <r>
    <x v="25"/>
    <x v="0"/>
    <x v="5"/>
    <n v="1204299"/>
    <n v="42964.645023189441"/>
  </r>
  <r>
    <x v="25"/>
    <x v="0"/>
    <x v="7"/>
    <n v="79714"/>
    <n v="0"/>
  </r>
  <r>
    <x v="25"/>
    <x v="0"/>
    <x v="6"/>
    <n v="2730318"/>
    <n v="100231.9383259912"/>
  </r>
  <r>
    <x v="25"/>
    <x v="1"/>
    <x v="0"/>
    <n v="4603213"/>
    <n v="199618.95056374677"/>
  </r>
  <r>
    <x v="25"/>
    <x v="1"/>
    <x v="1"/>
    <n v="5161230"/>
    <n v="221322.04116638078"/>
  </r>
  <r>
    <x v="25"/>
    <x v="1"/>
    <x v="2"/>
    <n v="2035611"/>
    <n v="90071.283185840701"/>
  </r>
  <r>
    <x v="25"/>
    <x v="1"/>
    <x v="3"/>
    <n v="11925626"/>
    <n v="501498.14970563498"/>
  </r>
  <r>
    <x v="25"/>
    <x v="1"/>
    <x v="4"/>
    <n v="2136160"/>
    <n v="94520.353982300876"/>
  </r>
  <r>
    <x v="25"/>
    <x v="1"/>
    <x v="5"/>
    <n v="1086591"/>
    <n v="44206.305939788443"/>
  </r>
  <r>
    <x v="25"/>
    <x v="1"/>
    <x v="7"/>
    <n v="88471"/>
    <n v="0"/>
  </r>
  <r>
    <x v="25"/>
    <x v="1"/>
    <x v="6"/>
    <n v="2085720"/>
    <n v="87930.860033726814"/>
  </r>
  <r>
    <x v="25"/>
    <x v="2"/>
    <x v="0"/>
    <n v="5546943"/>
    <n v="218125.95359811248"/>
  </r>
  <r>
    <x v="25"/>
    <x v="2"/>
    <x v="1"/>
    <n v="6933867"/>
    <n v="269800.27237354085"/>
  </r>
  <r>
    <x v="25"/>
    <x v="2"/>
    <x v="2"/>
    <n v="2401209"/>
    <n v="96434.096385542158"/>
  </r>
  <r>
    <x v="25"/>
    <x v="2"/>
    <x v="3"/>
    <n v="15150076"/>
    <n v="576706.35706128669"/>
  </r>
  <r>
    <x v="25"/>
    <x v="2"/>
    <x v="4"/>
    <n v="2741351"/>
    <n v="110094.41767068273"/>
  </r>
  <r>
    <x v="25"/>
    <x v="2"/>
    <x v="5"/>
    <n v="1389381"/>
    <n v="51211.979358643563"/>
  </r>
  <r>
    <x v="25"/>
    <x v="2"/>
    <x v="7"/>
    <n v="92481"/>
    <n v="0"/>
  </r>
  <r>
    <x v="25"/>
    <x v="2"/>
    <x v="6"/>
    <n v="3302804"/>
    <n v="126061.22137404581"/>
  </r>
  <r>
    <x v="25"/>
    <x v="3"/>
    <x v="0"/>
    <n v="5168154"/>
    <n v="211549.48833401556"/>
  </r>
  <r>
    <x v="25"/>
    <x v="3"/>
    <x v="1"/>
    <n v="6865893"/>
    <n v="277971.3765182186"/>
  </r>
  <r>
    <x v="25"/>
    <x v="3"/>
    <x v="2"/>
    <n v="2293556"/>
    <n v="95964.686192468609"/>
  </r>
  <r>
    <x v="25"/>
    <x v="3"/>
    <x v="3"/>
    <n v="14457232"/>
    <n v="572110.48674317368"/>
  </r>
  <r>
    <x v="25"/>
    <x v="3"/>
    <x v="4"/>
    <n v="2670222"/>
    <n v="111724.76987447697"/>
  </r>
  <r>
    <x v="25"/>
    <x v="3"/>
    <x v="5"/>
    <n v="1393386"/>
    <n v="53325.143513203213"/>
  </r>
  <r>
    <x v="25"/>
    <x v="3"/>
    <x v="7"/>
    <n v="94546"/>
    <n v="0"/>
  </r>
  <r>
    <x v="25"/>
    <x v="3"/>
    <x v="6"/>
    <n v="3178978"/>
    <n v="126149.92063492064"/>
  </r>
  <r>
    <x v="25"/>
    <x v="4"/>
    <x v="0"/>
    <n v="5629775"/>
    <n v="216031.27398311588"/>
  </r>
  <r>
    <x v="25"/>
    <x v="4"/>
    <x v="1"/>
    <n v="7568406"/>
    <n v="287553.41945288755"/>
  </r>
  <r>
    <x v="25"/>
    <x v="4"/>
    <x v="2"/>
    <n v="2417190"/>
    <n v="94421.484375"/>
  </r>
  <r>
    <x v="25"/>
    <x v="4"/>
    <x v="3"/>
    <n v="14963071"/>
    <n v="558740.51530993276"/>
  </r>
  <r>
    <x v="25"/>
    <x v="4"/>
    <x v="4"/>
    <n v="2109500"/>
    <n v="82402.34375"/>
  </r>
  <r>
    <x v="25"/>
    <x v="4"/>
    <x v="5"/>
    <n v="1449880"/>
    <n v="52569.978245105143"/>
  </r>
  <r>
    <x v="25"/>
    <x v="4"/>
    <x v="7"/>
    <n v="98825"/>
    <n v="0"/>
  </r>
  <r>
    <x v="25"/>
    <x v="4"/>
    <x v="6"/>
    <n v="3130246"/>
    <n v="117149.9251497006"/>
  </r>
  <r>
    <x v="25"/>
    <x v="5"/>
    <x v="0"/>
    <n v="5174183"/>
    <n v="208889.09971740009"/>
  </r>
  <r>
    <x v="25"/>
    <x v="5"/>
    <x v="1"/>
    <n v="7127635"/>
    <n v="284195.97288676235"/>
  </r>
  <r>
    <x v="25"/>
    <x v="5"/>
    <x v="2"/>
    <n v="2594432"/>
    <n v="106766.74897119342"/>
  </r>
  <r>
    <x v="25"/>
    <x v="5"/>
    <x v="3"/>
    <n v="14406964"/>
    <n v="565200.62769713614"/>
  </r>
  <r>
    <x v="25"/>
    <x v="5"/>
    <x v="4"/>
    <n v="456122"/>
    <n v="18770.452674897118"/>
  </r>
  <r>
    <x v="25"/>
    <x v="5"/>
    <x v="5"/>
    <n v="1317882"/>
    <n v="49919.772727272721"/>
  </r>
  <r>
    <x v="25"/>
    <x v="5"/>
    <x v="7"/>
    <n v="83462"/>
    <n v="0"/>
  </r>
  <r>
    <x v="25"/>
    <x v="5"/>
    <x v="6"/>
    <n v="2303969"/>
    <n v="90600.43255996854"/>
  </r>
  <r>
    <x v="25"/>
    <x v="6"/>
    <x v="0"/>
    <n v="5114478"/>
    <n v="196257.78971603993"/>
  </r>
  <r>
    <x v="25"/>
    <x v="6"/>
    <x v="1"/>
    <n v="7180250"/>
    <n v="272805.85106382979"/>
  </r>
  <r>
    <x v="25"/>
    <x v="6"/>
    <x v="2"/>
    <n v="2501359"/>
    <n v="97709.3359375"/>
  </r>
  <r>
    <x v="25"/>
    <x v="6"/>
    <x v="3"/>
    <n v="14514769"/>
    <n v="542000.33607169532"/>
  </r>
  <r>
    <x v="25"/>
    <x v="6"/>
    <x v="4"/>
    <n v="938161"/>
    <n v="36646.9140625"/>
  </r>
  <r>
    <x v="25"/>
    <x v="6"/>
    <x v="5"/>
    <n v="1366610"/>
    <n v="49550.761421319796"/>
  </r>
  <r>
    <x v="25"/>
    <x v="6"/>
    <x v="7"/>
    <n v="100375"/>
    <n v="0"/>
  </r>
  <r>
    <x v="25"/>
    <x v="6"/>
    <x v="6"/>
    <n v="2294784"/>
    <n v="85882.634730538921"/>
  </r>
  <r>
    <x v="25"/>
    <x v="7"/>
    <x v="0"/>
    <n v="5826564"/>
    <n v="218305.13300861744"/>
  </r>
  <r>
    <x v="25"/>
    <x v="7"/>
    <x v="1"/>
    <n v="7988534"/>
    <n v="296530.58648849296"/>
  </r>
  <r>
    <x v="25"/>
    <x v="7"/>
    <x v="2"/>
    <n v="2748095"/>
    <n v="104490.3041825095"/>
  </r>
  <r>
    <x v="25"/>
    <x v="7"/>
    <x v="3"/>
    <n v="15940603"/>
    <n v="584118.83473799925"/>
  </r>
  <r>
    <x v="25"/>
    <x v="7"/>
    <x v="4"/>
    <n v="2455839"/>
    <n v="93377.908745247143"/>
  </r>
  <r>
    <x v="25"/>
    <x v="7"/>
    <x v="5"/>
    <n v="1499688"/>
    <n v="53502.961113093115"/>
  </r>
  <r>
    <x v="25"/>
    <x v="7"/>
    <x v="7"/>
    <n v="82827"/>
    <n v="0"/>
  </r>
  <r>
    <x v="25"/>
    <x v="7"/>
    <x v="6"/>
    <n v="2545802"/>
    <n v="93458.223201174755"/>
  </r>
  <r>
    <x v="25"/>
    <x v="8"/>
    <x v="0"/>
    <n v="5206330"/>
    <n v="204973.62204724408"/>
  </r>
  <r>
    <x v="25"/>
    <x v="8"/>
    <x v="1"/>
    <n v="8187412"/>
    <n v="318576.3424124514"/>
  </r>
  <r>
    <x v="25"/>
    <x v="8"/>
    <x v="2"/>
    <n v="2489097"/>
    <n v="99563.88"/>
  </r>
  <r>
    <x v="25"/>
    <x v="8"/>
    <x v="3"/>
    <n v="14448929"/>
    <n v="555728.0384615385"/>
  </r>
  <r>
    <x v="25"/>
    <x v="8"/>
    <x v="4"/>
    <n v="2283011"/>
    <n v="91320.44"/>
  </r>
  <r>
    <x v="25"/>
    <x v="8"/>
    <x v="5"/>
    <n v="1371758"/>
    <n v="51089.683426443204"/>
  </r>
  <r>
    <x v="25"/>
    <x v="8"/>
    <x v="7"/>
    <n v="69376"/>
    <n v="0"/>
  </r>
  <r>
    <x v="25"/>
    <x v="8"/>
    <x v="6"/>
    <n v="2383097"/>
    <n v="91834.181117533721"/>
  </r>
  <r>
    <x v="25"/>
    <x v="9"/>
    <x v="0"/>
    <n v="6206149"/>
    <n v="232527.12626451853"/>
  </r>
  <r>
    <x v="25"/>
    <x v="9"/>
    <x v="1"/>
    <n v="8473588"/>
    <n v="314535.56050482555"/>
  </r>
  <r>
    <x v="25"/>
    <x v="9"/>
    <x v="2"/>
    <n v="2745746"/>
    <n v="104400.9885931559"/>
  </r>
  <r>
    <x v="25"/>
    <x v="9"/>
    <x v="3"/>
    <n v="16515707"/>
    <n v="605192.63466471236"/>
  </r>
  <r>
    <x v="25"/>
    <x v="9"/>
    <x v="4"/>
    <n v="2605722"/>
    <n v="99076.882129277568"/>
  </r>
  <r>
    <x v="25"/>
    <x v="9"/>
    <x v="5"/>
    <n v="1504415"/>
    <n v="53671.60185515519"/>
  </r>
  <r>
    <x v="25"/>
    <x v="9"/>
    <x v="7"/>
    <n v="68468"/>
    <n v="0"/>
  </r>
  <r>
    <x v="25"/>
    <x v="9"/>
    <x v="6"/>
    <n v="2655616"/>
    <n v="97489.574155653463"/>
  </r>
  <r>
    <x v="25"/>
    <x v="10"/>
    <x v="0"/>
    <n v="5401310"/>
    <n v="210249.51342934993"/>
  </r>
  <r>
    <x v="25"/>
    <x v="10"/>
    <x v="1"/>
    <n v="7636196"/>
    <n v="294379.18272937549"/>
  </r>
  <r>
    <x v="25"/>
    <x v="10"/>
    <x v="2"/>
    <n v="2497249"/>
    <n v="98705.49407114624"/>
  </r>
  <r>
    <x v="25"/>
    <x v="10"/>
    <x v="3"/>
    <n v="14514610"/>
    <n v="552096.23430962348"/>
  </r>
  <r>
    <x v="25"/>
    <x v="10"/>
    <x v="4"/>
    <n v="2372312"/>
    <n v="93767.272727272721"/>
  </r>
  <r>
    <x v="25"/>
    <x v="10"/>
    <x v="5"/>
    <n v="1274760"/>
    <n v="47160.932297447282"/>
  </r>
  <r>
    <x v="25"/>
    <x v="10"/>
    <x v="7"/>
    <n v="66018"/>
    <n v="0"/>
  </r>
  <r>
    <x v="25"/>
    <x v="10"/>
    <x v="6"/>
    <n v="2321427"/>
    <n v="88469.016768292684"/>
  </r>
  <r>
    <x v="25"/>
    <x v="11"/>
    <x v="0"/>
    <n v="4780446"/>
    <n v="197784.27803061646"/>
  </r>
  <r>
    <x v="25"/>
    <x v="11"/>
    <x v="1"/>
    <n v="7286902"/>
    <n v="297910.95666394109"/>
  </r>
  <r>
    <x v="25"/>
    <x v="11"/>
    <x v="2"/>
    <n v="2162104"/>
    <n v="92004.425531914894"/>
  </r>
  <r>
    <x v="25"/>
    <x v="11"/>
    <x v="3"/>
    <n v="13472509"/>
    <n v="533564.71287128713"/>
  </r>
  <r>
    <x v="25"/>
    <x v="11"/>
    <x v="4"/>
    <n v="2186342"/>
    <n v="93035.829787234048"/>
  </r>
  <r>
    <x v="25"/>
    <x v="11"/>
    <x v="5"/>
    <n v="1270362"/>
    <n v="48431.643156690814"/>
  </r>
  <r>
    <x v="25"/>
    <x v="11"/>
    <x v="7"/>
    <n v="56447"/>
    <n v="0"/>
  </r>
  <r>
    <x v="25"/>
    <x v="11"/>
    <x v="6"/>
    <n v="2172252"/>
    <n v="86337.519872813995"/>
  </r>
  <r>
    <x v="26"/>
    <x v="0"/>
    <x v="0"/>
    <n v="4711472"/>
    <n v="176525.73997751967"/>
  </r>
  <r>
    <x v="26"/>
    <x v="0"/>
    <x v="1"/>
    <n v="7130684"/>
    <n v="264687.6020786934"/>
  </r>
  <r>
    <x v="26"/>
    <x v="0"/>
    <x v="2"/>
    <n v="2090619"/>
    <n v="79491.216730038024"/>
  </r>
  <r>
    <x v="26"/>
    <x v="0"/>
    <x v="3"/>
    <n v="13121908"/>
    <n v="480832.09967020887"/>
  </r>
  <r>
    <x v="26"/>
    <x v="0"/>
    <x v="4"/>
    <n v="2163818"/>
    <n v="82274.44866920152"/>
  </r>
  <r>
    <x v="26"/>
    <x v="0"/>
    <x v="5"/>
    <n v="1236773"/>
    <n v="44123.189439885835"/>
  </r>
  <r>
    <x v="26"/>
    <x v="0"/>
    <x v="7"/>
    <n v="71382"/>
    <n v="0"/>
  </r>
  <r>
    <x v="26"/>
    <x v="0"/>
    <x v="6"/>
    <n v="2045966"/>
    <n v="75108.883994126285"/>
  </r>
  <r>
    <x v="26"/>
    <x v="1"/>
    <x v="0"/>
    <n v="3818036"/>
    <n v="156991.61184210525"/>
  </r>
  <r>
    <x v="26"/>
    <x v="1"/>
    <x v="1"/>
    <n v="7359204"/>
    <n v="299641.85667752445"/>
  </r>
  <r>
    <x v="26"/>
    <x v="1"/>
    <x v="2"/>
    <n v="2077415"/>
    <n v="86558.958333333328"/>
  </r>
  <r>
    <x v="26"/>
    <x v="1"/>
    <x v="3"/>
    <n v="13057736"/>
    <n v="526521.61290322582"/>
  </r>
  <r>
    <x v="26"/>
    <x v="1"/>
    <x v="4"/>
    <n v="2225066"/>
    <n v="92711.083333333328"/>
  </r>
  <r>
    <x v="26"/>
    <x v="1"/>
    <x v="5"/>
    <n v="1203387"/>
    <n v="47228.689167974881"/>
  </r>
  <r>
    <x v="26"/>
    <x v="1"/>
    <x v="7"/>
    <n v="92035"/>
    <n v="0"/>
  </r>
  <r>
    <x v="26"/>
    <x v="1"/>
    <x v="6"/>
    <n v="2024627"/>
    <n v="81770.072697899843"/>
  </r>
  <r>
    <x v="26"/>
    <x v="2"/>
    <x v="0"/>
    <n v="4084722"/>
    <n v="164906.01534113847"/>
  </r>
  <r>
    <x v="26"/>
    <x v="2"/>
    <x v="1"/>
    <n v="7664932"/>
    <n v="305619.29824561399"/>
  </r>
  <r>
    <x v="26"/>
    <x v="2"/>
    <x v="2"/>
    <n v="2378411"/>
    <n v="97876.995884773656"/>
  </r>
  <r>
    <x v="26"/>
    <x v="2"/>
    <x v="3"/>
    <n v="14632710"/>
    <n v="574056.88505296188"/>
  </r>
  <r>
    <x v="26"/>
    <x v="2"/>
    <x v="4"/>
    <n v="2443434"/>
    <n v="100552.83950617284"/>
  </r>
  <r>
    <x v="26"/>
    <x v="2"/>
    <x v="5"/>
    <n v="1366108"/>
    <n v="51746.515151515145"/>
  </r>
  <r>
    <x v="26"/>
    <x v="2"/>
    <x v="7"/>
    <n v="88641"/>
    <n v="0"/>
  </r>
  <r>
    <x v="26"/>
    <x v="2"/>
    <x v="6"/>
    <n v="2359984"/>
    <n v="92803.145890680302"/>
  </r>
  <r>
    <x v="26"/>
    <x v="3"/>
    <x v="0"/>
    <n v="3706795"/>
    <n v="151731.2730249693"/>
  </r>
  <r>
    <x v="26"/>
    <x v="3"/>
    <x v="1"/>
    <n v="7448420"/>
    <n v="301555.46558704454"/>
  </r>
  <r>
    <x v="26"/>
    <x v="3"/>
    <x v="2"/>
    <n v="2368781"/>
    <n v="99112.175732217569"/>
  </r>
  <r>
    <x v="26"/>
    <x v="3"/>
    <x v="3"/>
    <n v="14695536"/>
    <n v="581540.79936683818"/>
  </r>
  <r>
    <x v="26"/>
    <x v="3"/>
    <x v="4"/>
    <n v="2666155"/>
    <n v="111554.60251046024"/>
  </r>
  <r>
    <x v="26"/>
    <x v="3"/>
    <x v="5"/>
    <n v="1399311"/>
    <n v="53551.894374282427"/>
  </r>
  <r>
    <x v="26"/>
    <x v="3"/>
    <x v="7"/>
    <n v="81532"/>
    <n v="0"/>
  </r>
  <r>
    <x v="26"/>
    <x v="3"/>
    <x v="6"/>
    <n v="2320633"/>
    <n v="92088.611111111109"/>
  </r>
  <r>
    <x v="26"/>
    <x v="4"/>
    <x v="0"/>
    <n v="4883796"/>
    <n v="185343.3017077799"/>
  </r>
  <r>
    <x v="26"/>
    <x v="4"/>
    <x v="1"/>
    <n v="8348596"/>
    <n v="314329.66867469874"/>
  </r>
  <r>
    <x v="26"/>
    <x v="4"/>
    <x v="2"/>
    <n v="2528944"/>
    <n v="97642.625482625474"/>
  </r>
  <r>
    <x v="26"/>
    <x v="4"/>
    <x v="3"/>
    <n v="15521796"/>
    <n v="573394.75434059848"/>
  </r>
  <r>
    <x v="26"/>
    <x v="4"/>
    <x v="4"/>
    <n v="2491643"/>
    <n v="96202.432432432426"/>
  </r>
  <r>
    <x v="26"/>
    <x v="4"/>
    <x v="5"/>
    <n v="1515744"/>
    <n v="54601.729106628241"/>
  </r>
  <r>
    <x v="26"/>
    <x v="4"/>
    <x v="7"/>
    <n v="59229"/>
    <n v="0"/>
  </r>
  <r>
    <x v="26"/>
    <x v="4"/>
    <x v="6"/>
    <n v="2420185"/>
    <n v="89603.295075897826"/>
  </r>
  <r>
    <x v="26"/>
    <x v="5"/>
    <x v="0"/>
    <n v="4627188"/>
    <n v="186806.13645538958"/>
  </r>
  <r>
    <x v="26"/>
    <x v="5"/>
    <x v="1"/>
    <n v="7665700"/>
    <n v="305649.92025518342"/>
  </r>
  <r>
    <x v="26"/>
    <x v="5"/>
    <x v="2"/>
    <n v="2214175"/>
    <n v="91118.312757201638"/>
  </r>
  <r>
    <x v="26"/>
    <x v="5"/>
    <x v="3"/>
    <n v="13822355"/>
    <n v="542265.79050608072"/>
  </r>
  <r>
    <x v="26"/>
    <x v="5"/>
    <x v="4"/>
    <n v="2169875"/>
    <n v="89295.267489711929"/>
  </r>
  <r>
    <x v="26"/>
    <x v="5"/>
    <x v="5"/>
    <n v="1350835"/>
    <n v="51167.992424242417"/>
  </r>
  <r>
    <x v="26"/>
    <x v="5"/>
    <x v="7"/>
    <n v="51178"/>
    <n v="0"/>
  </r>
  <r>
    <x v="26"/>
    <x v="5"/>
    <x v="6"/>
    <n v="2163700"/>
    <n v="85084.54581203303"/>
  </r>
  <r>
    <x v="26"/>
    <x v="6"/>
    <x v="0"/>
    <n v="5285551"/>
    <n v="198034.881978269"/>
  </r>
  <r>
    <x v="26"/>
    <x v="6"/>
    <x v="1"/>
    <n v="8293388"/>
    <n v="307846.62212323683"/>
  </r>
  <r>
    <x v="26"/>
    <x v="6"/>
    <x v="2"/>
    <n v="2289735"/>
    <n v="87062.167300380228"/>
  </r>
  <r>
    <x v="26"/>
    <x v="6"/>
    <x v="3"/>
    <n v="15344662"/>
    <n v="562281.495053133"/>
  </r>
  <r>
    <x v="26"/>
    <x v="6"/>
    <x v="4"/>
    <n v="2343252"/>
    <n v="89097.03422053231"/>
  </r>
  <r>
    <x v="26"/>
    <x v="6"/>
    <x v="5"/>
    <n v="1524718"/>
    <n v="54395.932929004637"/>
  </r>
  <r>
    <x v="26"/>
    <x v="6"/>
    <x v="7"/>
    <n v="65910"/>
    <n v="0"/>
  </r>
  <r>
    <x v="26"/>
    <x v="6"/>
    <x v="6"/>
    <n v="2741672"/>
    <n v="100648.75183553598"/>
  </r>
  <r>
    <x v="26"/>
    <x v="7"/>
    <x v="0"/>
    <n v="5533780"/>
    <n v="209612.87878787878"/>
  </r>
  <r>
    <x v="26"/>
    <x v="7"/>
    <x v="1"/>
    <n v="8774542"/>
    <n v="328634.53183520603"/>
  </r>
  <r>
    <x v="26"/>
    <x v="7"/>
    <x v="2"/>
    <n v="2292290"/>
    <n v="88165"/>
  </r>
  <r>
    <x v="26"/>
    <x v="7"/>
    <x v="3"/>
    <n v="15743327"/>
    <n v="583086.18518518517"/>
  </r>
  <r>
    <x v="26"/>
    <x v="7"/>
    <x v="4"/>
    <n v="2427282"/>
    <n v="93357"/>
  </r>
  <r>
    <x v="26"/>
    <x v="7"/>
    <x v="5"/>
    <n v="1588432"/>
    <n v="57035.260323159782"/>
  </r>
  <r>
    <x v="26"/>
    <x v="7"/>
    <x v="7"/>
    <n v="66398"/>
    <n v="0"/>
  </r>
  <r>
    <x v="26"/>
    <x v="7"/>
    <x v="6"/>
    <n v="3372997"/>
    <n v="125157.58812615956"/>
  </r>
  <r>
    <x v="26"/>
    <x v="8"/>
    <x v="0"/>
    <n v="5587739"/>
    <n v="217506.38380692876"/>
  </r>
  <r>
    <x v="26"/>
    <x v="8"/>
    <x v="1"/>
    <n v="8619374"/>
    <n v="332281.18735543563"/>
  </r>
  <r>
    <x v="26"/>
    <x v="8"/>
    <x v="2"/>
    <n v="2209634"/>
    <n v="87337.312252964432"/>
  </r>
  <r>
    <x v="26"/>
    <x v="8"/>
    <x v="3"/>
    <n v="15573339"/>
    <n v="592367.40205401299"/>
  </r>
  <r>
    <x v="26"/>
    <x v="8"/>
    <x v="4"/>
    <n v="2379361"/>
    <n v="94045.889328063233"/>
  </r>
  <r>
    <x v="26"/>
    <x v="8"/>
    <x v="5"/>
    <n v="1585414"/>
    <n v="58653.866074731777"/>
  </r>
  <r>
    <x v="26"/>
    <x v="8"/>
    <x v="7"/>
    <n v="60545"/>
    <n v="0"/>
  </r>
  <r>
    <x v="26"/>
    <x v="8"/>
    <x v="6"/>
    <n v="3336545"/>
    <n v="127154.91615853659"/>
  </r>
  <r>
    <x v="26"/>
    <x v="9"/>
    <x v="0"/>
    <n v="5696207"/>
    <n v="213421.01910828025"/>
  </r>
  <r>
    <x v="26"/>
    <x v="9"/>
    <x v="1"/>
    <n v="8952390"/>
    <n v="332308.46325167042"/>
  </r>
  <r>
    <x v="26"/>
    <x v="9"/>
    <x v="2"/>
    <n v="2252381"/>
    <n v="85641.863117870715"/>
  </r>
  <r>
    <x v="26"/>
    <x v="9"/>
    <x v="3"/>
    <n v="15954207"/>
    <n v="584617.33235617448"/>
  </r>
  <r>
    <x v="26"/>
    <x v="9"/>
    <x v="4"/>
    <n v="2385962"/>
    <n v="90720.988593155897"/>
  </r>
  <r>
    <x v="26"/>
    <x v="9"/>
    <x v="5"/>
    <n v="1583876"/>
    <n v="56506.457367106668"/>
  </r>
  <r>
    <x v="26"/>
    <x v="9"/>
    <x v="7"/>
    <n v="51318"/>
    <n v="0"/>
  </r>
  <r>
    <x v="26"/>
    <x v="9"/>
    <x v="6"/>
    <n v="3375553"/>
    <n v="123918.97944199707"/>
  </r>
  <r>
    <x v="26"/>
    <x v="10"/>
    <x v="0"/>
    <n v="5446521"/>
    <n v="214429.96062992123"/>
  </r>
  <r>
    <x v="26"/>
    <x v="10"/>
    <x v="1"/>
    <n v="8323499"/>
    <n v="323871.55642023345"/>
  </r>
  <r>
    <x v="26"/>
    <x v="10"/>
    <x v="2"/>
    <n v="2044040"/>
    <n v="81761.600000000006"/>
  </r>
  <r>
    <x v="26"/>
    <x v="10"/>
    <x v="3"/>
    <n v="14856740"/>
    <n v="571413.07692307688"/>
  </r>
  <r>
    <x v="26"/>
    <x v="10"/>
    <x v="4"/>
    <n v="2285120"/>
    <n v="91404.800000000003"/>
  </r>
  <r>
    <x v="26"/>
    <x v="10"/>
    <x v="5"/>
    <n v="1549230"/>
    <n v="57699.441340782119"/>
  </r>
  <r>
    <x v="26"/>
    <x v="10"/>
    <x v="7"/>
    <n v="67173"/>
    <n v="0"/>
  </r>
  <r>
    <x v="26"/>
    <x v="10"/>
    <x v="6"/>
    <n v="3179092"/>
    <n v="122508.36223506744"/>
  </r>
  <r>
    <x v="26"/>
    <x v="11"/>
    <x v="0"/>
    <n v="5138690"/>
    <n v="197186.87643898698"/>
  </r>
  <r>
    <x v="26"/>
    <x v="11"/>
    <x v="1"/>
    <n v="7643003"/>
    <n v="290387.65197568387"/>
  </r>
  <r>
    <x v="26"/>
    <x v="11"/>
    <x v="2"/>
    <n v="1888559"/>
    <n v="73771.8359375"/>
  </r>
  <r>
    <x v="26"/>
    <x v="11"/>
    <x v="3"/>
    <n v="13613279"/>
    <n v="508337.5280059746"/>
  </r>
  <r>
    <x v="26"/>
    <x v="11"/>
    <x v="4"/>
    <n v="2273096"/>
    <n v="88792.8125"/>
  </r>
  <r>
    <x v="26"/>
    <x v="11"/>
    <x v="5"/>
    <n v="1586416"/>
    <n v="57520.52211747643"/>
  </r>
  <r>
    <x v="26"/>
    <x v="11"/>
    <x v="7"/>
    <n v="58927"/>
    <n v="0"/>
  </r>
  <r>
    <x v="26"/>
    <x v="11"/>
    <x v="6"/>
    <n v="3049181"/>
    <n v="114116.05538922157"/>
  </r>
  <r>
    <x v="27"/>
    <x v="0"/>
    <x v="0"/>
    <n v="4823778"/>
    <n v="180733.5331584863"/>
  </r>
  <r>
    <x v="27"/>
    <x v="0"/>
    <x v="1"/>
    <n v="7609929"/>
    <n v="282476.9487750557"/>
  </r>
  <r>
    <x v="27"/>
    <x v="0"/>
    <x v="2"/>
    <n v="1804272"/>
    <n v="68603.498098859316"/>
  </r>
  <r>
    <x v="27"/>
    <x v="0"/>
    <x v="3"/>
    <n v="12711976"/>
    <n v="465810.77317698795"/>
  </r>
  <r>
    <x v="27"/>
    <x v="0"/>
    <x v="4"/>
    <n v="2218203"/>
    <n v="84342.319391634985"/>
  </r>
  <r>
    <x v="27"/>
    <x v="0"/>
    <x v="5"/>
    <n v="1459734"/>
    <n v="52077.559757402778"/>
  </r>
  <r>
    <x v="27"/>
    <x v="0"/>
    <x v="7"/>
    <n v="74195"/>
    <n v="0"/>
  </r>
  <r>
    <x v="27"/>
    <x v="0"/>
    <x v="6"/>
    <n v="2812188"/>
    <n v="103237.44493392071"/>
  </r>
  <r>
    <x v="27"/>
    <x v="1"/>
    <x v="0"/>
    <n v="4675327"/>
    <n v="196690.23979806478"/>
  </r>
  <r>
    <x v="27"/>
    <x v="1"/>
    <x v="1"/>
    <n v="6990771"/>
    <n v="290314.4102990033"/>
  </r>
  <r>
    <x v="27"/>
    <x v="1"/>
    <x v="2"/>
    <n v="1698808"/>
    <n v="72910.214592274671"/>
  </r>
  <r>
    <x v="27"/>
    <x v="1"/>
    <x v="3"/>
    <n v="12495087"/>
    <n v="510211.80073499383"/>
  </r>
  <r>
    <x v="27"/>
    <x v="1"/>
    <x v="4"/>
    <n v="2103192"/>
    <n v="90265.751072961371"/>
  </r>
  <r>
    <x v="27"/>
    <x v="1"/>
    <x v="5"/>
    <n v="1375528"/>
    <n v="54154.645669291334"/>
  </r>
  <r>
    <x v="27"/>
    <x v="1"/>
    <x v="7"/>
    <n v="91378"/>
    <n v="0"/>
  </r>
  <r>
    <x v="27"/>
    <x v="1"/>
    <x v="6"/>
    <n v="2571531"/>
    <n v="105261.19525173967"/>
  </r>
  <r>
    <x v="27"/>
    <x v="2"/>
    <x v="0"/>
    <n v="2710730"/>
    <n v="106595.7530475816"/>
  </r>
  <r>
    <x v="27"/>
    <x v="2"/>
    <x v="1"/>
    <n v="4240871"/>
    <n v="165014.43579766538"/>
  </r>
  <r>
    <x v="27"/>
    <x v="2"/>
    <x v="2"/>
    <n v="1148346"/>
    <n v="46118.313253012042"/>
  </r>
  <r>
    <x v="27"/>
    <x v="2"/>
    <x v="3"/>
    <n v="7811790"/>
    <n v="297365.43585839361"/>
  </r>
  <r>
    <x v="27"/>
    <x v="2"/>
    <x v="4"/>
    <n v="1499790"/>
    <n v="60232.530120481926"/>
  </r>
  <r>
    <x v="27"/>
    <x v="2"/>
    <x v="5"/>
    <n v="928642"/>
    <n v="34229.340213785472"/>
  </r>
  <r>
    <x v="27"/>
    <x v="2"/>
    <x v="7"/>
    <n v="26414"/>
    <n v="0"/>
  </r>
  <r>
    <x v="27"/>
    <x v="2"/>
    <x v="6"/>
    <n v="1578239"/>
    <n v="60238.129770992367"/>
  </r>
  <r>
    <x v="27"/>
    <x v="3"/>
    <x v="0"/>
    <n v="105646"/>
    <n v="4324.4371674171098"/>
  </r>
  <r>
    <x v="27"/>
    <x v="3"/>
    <x v="1"/>
    <n v="70827"/>
    <n v="2867.4898785425103"/>
  </r>
  <r>
    <x v="27"/>
    <x v="3"/>
    <x v="2"/>
    <n v="183826"/>
    <n v="7691.4644351464431"/>
  </r>
  <r>
    <x v="27"/>
    <x v="3"/>
    <x v="3"/>
    <n v="1391984"/>
    <n v="55084.447962010287"/>
  </r>
  <r>
    <x v="27"/>
    <x v="3"/>
    <x v="4"/>
    <n v="309163"/>
    <n v="12935.690376569037"/>
  </r>
  <r>
    <x v="27"/>
    <x v="3"/>
    <x v="5"/>
    <n v="238134"/>
    <n v="9113.432835820895"/>
  </r>
  <r>
    <x v="27"/>
    <x v="3"/>
    <x v="7"/>
    <n v="381"/>
    <n v="0"/>
  </r>
  <r>
    <x v="27"/>
    <x v="3"/>
    <x v="6"/>
    <n v="89746"/>
    <n v="3561.3492063492063"/>
  </r>
  <r>
    <x v="27"/>
    <x v="4"/>
    <x v="0"/>
    <n v="124353"/>
    <n v="4946.4200477326967"/>
  </r>
  <r>
    <x v="27"/>
    <x v="4"/>
    <x v="1"/>
    <n v="91754"/>
    <n v="3603.8491751767478"/>
  </r>
  <r>
    <x v="27"/>
    <x v="4"/>
    <x v="2"/>
    <n v="311052"/>
    <n v="12644.390243902439"/>
  </r>
  <r>
    <x v="27"/>
    <x v="4"/>
    <x v="3"/>
    <n v="2123265"/>
    <n v="81726.90531177829"/>
  </r>
  <r>
    <x v="27"/>
    <x v="4"/>
    <x v="4"/>
    <n v="476855"/>
    <n v="19384.349593495936"/>
  </r>
  <r>
    <x v="27"/>
    <x v="4"/>
    <x v="5"/>
    <n v="305303"/>
    <n v="11328.497217068645"/>
  </r>
  <r>
    <x v="27"/>
    <x v="4"/>
    <x v="7"/>
    <n v="570"/>
    <n v="0"/>
  </r>
  <r>
    <x v="27"/>
    <x v="4"/>
    <x v="6"/>
    <n v="126401"/>
    <n v="4878.4639135468933"/>
  </r>
  <r>
    <x v="27"/>
    <x v="5"/>
    <x v="0"/>
    <n v="129649"/>
    <n v="5183.886445421831"/>
  </r>
  <r>
    <x v="27"/>
    <x v="5"/>
    <x v="1"/>
    <n v="94513"/>
    <n v="3753.494837172359"/>
  </r>
  <r>
    <x v="27"/>
    <x v="5"/>
    <x v="2"/>
    <n v="335667"/>
    <n v="13700.693877551021"/>
  </r>
  <r>
    <x v="27"/>
    <x v="5"/>
    <x v="3"/>
    <n v="2343206"/>
    <n v="90646.266924564785"/>
  </r>
  <r>
    <x v="27"/>
    <x v="5"/>
    <x v="4"/>
    <n v="469026"/>
    <n v="19143.918367346938"/>
  </r>
  <r>
    <x v="27"/>
    <x v="5"/>
    <x v="5"/>
    <n v="431207"/>
    <n v="16278.104945262361"/>
  </r>
  <r>
    <x v="27"/>
    <x v="5"/>
    <x v="7"/>
    <n v="718"/>
    <n v="0"/>
  </r>
  <r>
    <x v="27"/>
    <x v="5"/>
    <x v="6"/>
    <n v="189084"/>
    <n v="7334.5228859581066"/>
  </r>
  <r>
    <x v="27"/>
    <x v="6"/>
    <x v="0"/>
    <n v="106610"/>
    <n v="4254.1899441340784"/>
  </r>
  <r>
    <x v="27"/>
    <x v="6"/>
    <x v="1"/>
    <n v="514409"/>
    <n v="20316.311216429698"/>
  </r>
  <r>
    <x v="27"/>
    <x v="6"/>
    <x v="2"/>
    <n v="312452"/>
    <n v="12701.300813008129"/>
  </r>
  <r>
    <x v="27"/>
    <x v="6"/>
    <x v="3"/>
    <n v="2050743"/>
    <n v="79547.827773467798"/>
  </r>
  <r>
    <x v="27"/>
    <x v="6"/>
    <x v="4"/>
    <n v="403766"/>
    <n v="16413.252032520326"/>
  </r>
  <r>
    <x v="27"/>
    <x v="6"/>
    <x v="5"/>
    <n v="294185"/>
    <n v="11067.908201655378"/>
  </r>
  <r>
    <x v="27"/>
    <x v="6"/>
    <x v="7"/>
    <n v="326"/>
    <n v="0"/>
  </r>
  <r>
    <x v="27"/>
    <x v="6"/>
    <x v="6"/>
    <n v="295418"/>
    <n v="11485.92534992224"/>
  </r>
  <r>
    <x v="27"/>
    <x v="7"/>
    <x v="0"/>
    <n v="128349"/>
    <n v="4980.558789289872"/>
  </r>
  <r>
    <x v="27"/>
    <x v="7"/>
    <x v="1"/>
    <n v="657190"/>
    <n v="25199.00306748466"/>
  </r>
  <r>
    <x v="27"/>
    <x v="7"/>
    <x v="2"/>
    <n v="374798"/>
    <n v="14814.150197628458"/>
  </r>
  <r>
    <x v="27"/>
    <x v="7"/>
    <x v="3"/>
    <n v="2402944"/>
    <n v="90711.362778406939"/>
  </r>
  <r>
    <x v="27"/>
    <x v="7"/>
    <x v="4"/>
    <n v="483367"/>
    <n v="19105.415019762844"/>
  </r>
  <r>
    <x v="27"/>
    <x v="7"/>
    <x v="5"/>
    <n v="341351"/>
    <n v="12458.065693430655"/>
  </r>
  <r>
    <x v="27"/>
    <x v="7"/>
    <x v="7"/>
    <n v="938"/>
    <n v="0"/>
  </r>
  <r>
    <x v="27"/>
    <x v="7"/>
    <x v="6"/>
    <n v="388951"/>
    <n v="14716.269390843738"/>
  </r>
  <r>
    <x v="27"/>
    <x v="8"/>
    <x v="0"/>
    <n v="138563"/>
    <n v="5264.5516717325227"/>
  </r>
  <r>
    <x v="27"/>
    <x v="8"/>
    <x v="1"/>
    <n v="889016"/>
    <n v="33471.987951807234"/>
  </r>
  <r>
    <x v="27"/>
    <x v="8"/>
    <x v="2"/>
    <n v="451539"/>
    <n v="17366.884615384617"/>
  </r>
  <r>
    <x v="27"/>
    <x v="8"/>
    <x v="3"/>
    <n v="2848301"/>
    <n v="106279.88805970149"/>
  </r>
  <r>
    <x v="27"/>
    <x v="8"/>
    <x v="4"/>
    <n v="628777"/>
    <n v="24183.73076923077"/>
  </r>
  <r>
    <x v="27"/>
    <x v="8"/>
    <x v="5"/>
    <n v="383166"/>
    <n v="13943.449781659388"/>
  </r>
  <r>
    <x v="27"/>
    <x v="8"/>
    <x v="7"/>
    <n v="2262"/>
    <n v="0"/>
  </r>
  <r>
    <x v="27"/>
    <x v="8"/>
    <x v="6"/>
    <n v="492400"/>
    <n v="18400.597907324365"/>
  </r>
  <r>
    <x v="27"/>
    <x v="9"/>
    <x v="0"/>
    <n v="386875"/>
    <n v="14654.35606060606"/>
  </r>
  <r>
    <x v="27"/>
    <x v="9"/>
    <x v="1"/>
    <n v="1159638"/>
    <n v="43432.134831460673"/>
  </r>
  <r>
    <x v="27"/>
    <x v="9"/>
    <x v="2"/>
    <n v="550851"/>
    <n v="21186.576923076922"/>
  </r>
  <r>
    <x v="27"/>
    <x v="9"/>
    <x v="3"/>
    <n v="3632445"/>
    <n v="134535"/>
  </r>
  <r>
    <x v="27"/>
    <x v="9"/>
    <x v="4"/>
    <n v="772700"/>
    <n v="29719.23076923077"/>
  </r>
  <r>
    <x v="27"/>
    <x v="9"/>
    <x v="5"/>
    <n v="476343"/>
    <n v="17103.87791741472"/>
  </r>
  <r>
    <x v="27"/>
    <x v="9"/>
    <x v="7"/>
    <n v="2653"/>
    <n v="0"/>
  </r>
  <r>
    <x v="27"/>
    <x v="9"/>
    <x v="6"/>
    <n v="633186"/>
    <n v="23494.842300556586"/>
  </r>
  <r>
    <x v="27"/>
    <x v="10"/>
    <x v="0"/>
    <n v="681922"/>
    <n v="27211.572226656026"/>
  </r>
  <r>
    <x v="27"/>
    <x v="10"/>
    <x v="1"/>
    <n v="2423853"/>
    <n v="95728.791469194315"/>
  </r>
  <r>
    <x v="27"/>
    <x v="10"/>
    <x v="2"/>
    <n v="640126"/>
    <n v="26021.382113821135"/>
  </r>
  <r>
    <x v="27"/>
    <x v="10"/>
    <x v="3"/>
    <n v="5106723"/>
    <n v="198088.55702094646"/>
  </r>
  <r>
    <x v="27"/>
    <x v="10"/>
    <x v="4"/>
    <n v="933424"/>
    <n v="37944.065040650406"/>
  </r>
  <r>
    <x v="27"/>
    <x v="10"/>
    <x v="5"/>
    <n v="530157"/>
    <n v="19945.711060948081"/>
  </r>
  <r>
    <x v="27"/>
    <x v="10"/>
    <x v="7"/>
    <n v="5148"/>
    <n v="0"/>
  </r>
  <r>
    <x v="27"/>
    <x v="10"/>
    <x v="6"/>
    <n v="779424"/>
    <n v="30304.199066874029"/>
  </r>
  <r>
    <x v="27"/>
    <x v="11"/>
    <x v="0"/>
    <n v="903741"/>
    <n v="35538.379866299649"/>
  </r>
  <r>
    <x v="27"/>
    <x v="11"/>
    <x v="1"/>
    <n v="2832000"/>
    <n v="110194.55252918288"/>
  </r>
  <r>
    <x v="27"/>
    <x v="11"/>
    <x v="2"/>
    <n v="714580"/>
    <n v="28697.991967871483"/>
  </r>
  <r>
    <x v="27"/>
    <x v="11"/>
    <x v="3"/>
    <n v="5866834"/>
    <n v="223328.28321279027"/>
  </r>
  <r>
    <x v="27"/>
    <x v="11"/>
    <x v="4"/>
    <n v="1054439"/>
    <n v="42346.947791164654"/>
  </r>
  <r>
    <x v="27"/>
    <x v="11"/>
    <x v="5"/>
    <n v="587468"/>
    <n v="21653.814964983412"/>
  </r>
  <r>
    <x v="27"/>
    <x v="11"/>
    <x v="7"/>
    <n v="6225"/>
    <n v="0"/>
  </r>
  <r>
    <x v="27"/>
    <x v="11"/>
    <x v="6"/>
    <n v="804671"/>
    <n v="30712.633587786262"/>
  </r>
  <r>
    <x v="28"/>
    <x v="0"/>
    <x v="0"/>
    <n v="981156"/>
    <n v="38073.57392316647"/>
  </r>
  <r>
    <x v="28"/>
    <x v="0"/>
    <x v="1"/>
    <n v="2654377"/>
    <n v="101778.25920245398"/>
  </r>
  <r>
    <x v="28"/>
    <x v="0"/>
    <x v="2"/>
    <n v="699131"/>
    <n v="27633.636363636364"/>
  </r>
  <r>
    <x v="28"/>
    <x v="0"/>
    <x v="3"/>
    <n v="5701534"/>
    <n v="215233.44658361643"/>
  </r>
  <r>
    <x v="28"/>
    <x v="0"/>
    <x v="4"/>
    <n v="990414"/>
    <n v="39146.798418972328"/>
  </r>
  <r>
    <x v="28"/>
    <x v="0"/>
    <x v="5"/>
    <n v="593261"/>
    <n v="21651.861313868612"/>
  </r>
  <r>
    <x v="28"/>
    <x v="0"/>
    <x v="7"/>
    <n v="6281"/>
    <n v="0"/>
  </r>
  <r>
    <x v="28"/>
    <x v="0"/>
    <x v="6"/>
    <n v="896351"/>
    <n v="33914.150586454787"/>
  </r>
  <r>
    <x v="28"/>
    <x v="1"/>
    <x v="0"/>
    <n v="1075164"/>
    <n v="46624.631396357334"/>
  </r>
  <r>
    <x v="28"/>
    <x v="1"/>
    <x v="1"/>
    <n v="2647991"/>
    <n v="113550.21440823328"/>
  </r>
  <r>
    <x v="28"/>
    <x v="1"/>
    <x v="2"/>
    <n v="717592"/>
    <n v="31751.858407079642"/>
  </r>
  <r>
    <x v="28"/>
    <x v="1"/>
    <x v="3"/>
    <n v="5865395"/>
    <n v="246652.43902439025"/>
  </r>
  <r>
    <x v="28"/>
    <x v="1"/>
    <x v="4"/>
    <n v="1023138"/>
    <n v="45271.592920353978"/>
  </r>
  <r>
    <x v="28"/>
    <x v="1"/>
    <x v="5"/>
    <n v="608322"/>
    <n v="24748.657445077297"/>
  </r>
  <r>
    <x v="28"/>
    <x v="1"/>
    <x v="7"/>
    <n v="7260"/>
    <n v="0"/>
  </r>
  <r>
    <x v="28"/>
    <x v="1"/>
    <x v="6"/>
    <n v="941106"/>
    <n v="39675.632377740309"/>
  </r>
  <r>
    <x v="28"/>
    <x v="2"/>
    <x v="0"/>
    <n v="1411464"/>
    <n v="52883.626826526786"/>
  </r>
  <r>
    <x v="28"/>
    <x v="2"/>
    <x v="1"/>
    <n v="3541448"/>
    <n v="131456.86711210097"/>
  </r>
  <r>
    <x v="28"/>
    <x v="2"/>
    <x v="2"/>
    <n v="964113"/>
    <n v="36658.288973384027"/>
  </r>
  <r>
    <x v="28"/>
    <x v="2"/>
    <x v="3"/>
    <n v="7637618"/>
    <n v="279868.74312935141"/>
  </r>
  <r>
    <x v="28"/>
    <x v="2"/>
    <x v="4"/>
    <n v="1448689"/>
    <n v="55083.231939163496"/>
  </r>
  <r>
    <x v="28"/>
    <x v="2"/>
    <x v="5"/>
    <n v="797926"/>
    <n v="28466.856938993933"/>
  </r>
  <r>
    <x v="28"/>
    <x v="2"/>
    <x v="7"/>
    <n v="10416"/>
    <n v="0"/>
  </r>
  <r>
    <x v="28"/>
    <x v="2"/>
    <x v="6"/>
    <n v="1210032"/>
    <n v="44421.145374449341"/>
  </r>
  <r>
    <x v="28"/>
    <x v="3"/>
    <x v="0"/>
    <n v="1015480"/>
    <n v="39528.221097703383"/>
  </r>
  <r>
    <x v="28"/>
    <x v="3"/>
    <x v="1"/>
    <n v="2899631"/>
    <n v="111782.22821896686"/>
  </r>
  <r>
    <x v="28"/>
    <x v="3"/>
    <x v="2"/>
    <n v="766592"/>
    <n v="30300.0790513834"/>
  </r>
  <r>
    <x v="28"/>
    <x v="3"/>
    <x v="3"/>
    <n v="5854153"/>
    <n v="222676.03651578547"/>
  </r>
  <r>
    <x v="28"/>
    <x v="3"/>
    <x v="4"/>
    <n v="1200899"/>
    <n v="47466.363636363632"/>
  </r>
  <r>
    <x v="28"/>
    <x v="3"/>
    <x v="5"/>
    <n v="621688"/>
    <n v="22999.926008139104"/>
  </r>
  <r>
    <x v="28"/>
    <x v="3"/>
    <x v="7"/>
    <n v="6636"/>
    <n v="0"/>
  </r>
  <r>
    <x v="28"/>
    <x v="3"/>
    <x v="6"/>
    <n v="1069187"/>
    <n v="40746.455792682929"/>
  </r>
  <r>
    <x v="28"/>
    <x v="4"/>
    <x v="0"/>
    <n v="908692"/>
    <n v="36640.806451612902"/>
  </r>
  <r>
    <x v="28"/>
    <x v="4"/>
    <x v="1"/>
    <n v="2432330"/>
    <n v="96982.854864433815"/>
  </r>
  <r>
    <x v="28"/>
    <x v="4"/>
    <x v="2"/>
    <n v="649867"/>
    <n v="26854.008264462809"/>
  </r>
  <r>
    <x v="28"/>
    <x v="4"/>
    <x v="3"/>
    <n v="5093397"/>
    <n v="197725.0388198758"/>
  </r>
  <r>
    <x v="28"/>
    <x v="4"/>
    <x v="4"/>
    <n v="1038668"/>
    <n v="42920.165289256198"/>
  </r>
  <r>
    <x v="28"/>
    <x v="4"/>
    <x v="5"/>
    <n v="542987"/>
    <n v="20351.836581709147"/>
  </r>
  <r>
    <x v="28"/>
    <x v="4"/>
    <x v="7"/>
    <n v="4695"/>
    <n v="0"/>
  </r>
  <r>
    <x v="28"/>
    <x v="4"/>
    <x v="6"/>
    <n v="772394"/>
    <n v="30077.647975077882"/>
  </r>
  <r>
    <x v="28"/>
    <x v="5"/>
    <x v="0"/>
    <n v="1180610"/>
    <n v="45956.014013234722"/>
  </r>
  <r>
    <x v="28"/>
    <x v="5"/>
    <x v="1"/>
    <n v="3000529"/>
    <n v="115671.89668465691"/>
  </r>
  <r>
    <x v="28"/>
    <x v="5"/>
    <x v="2"/>
    <n v="766149"/>
    <n v="30282.569169960472"/>
  </r>
  <r>
    <x v="28"/>
    <x v="5"/>
    <x v="3"/>
    <n v="6075058"/>
    <n v="231078.66108786612"/>
  </r>
  <r>
    <x v="28"/>
    <x v="5"/>
    <x v="4"/>
    <n v="1243485"/>
    <n v="49149.604743083"/>
  </r>
  <r>
    <x v="28"/>
    <x v="5"/>
    <x v="5"/>
    <n v="637637"/>
    <n v="23589.974102848686"/>
  </r>
  <r>
    <x v="28"/>
    <x v="5"/>
    <x v="7"/>
    <n v="8309"/>
    <n v="0"/>
  </r>
  <r>
    <x v="28"/>
    <x v="5"/>
    <x v="6"/>
    <n v="1063516"/>
    <n v="40530.335365853658"/>
  </r>
  <r>
    <x v="28"/>
    <x v="6"/>
    <x v="0"/>
    <n v="1525341"/>
    <n v="57778.068181818177"/>
  </r>
  <r>
    <x v="28"/>
    <x v="6"/>
    <x v="1"/>
    <n v="3447341"/>
    <n v="129113.89513108614"/>
  </r>
  <r>
    <x v="28"/>
    <x v="6"/>
    <x v="2"/>
    <n v="857546"/>
    <n v="32982.538461538461"/>
  </r>
  <r>
    <x v="28"/>
    <x v="6"/>
    <x v="3"/>
    <n v="6707385"/>
    <n v="248421.66666666666"/>
  </r>
  <r>
    <x v="28"/>
    <x v="6"/>
    <x v="4"/>
    <n v="1448577"/>
    <n v="55714.5"/>
  </r>
  <r>
    <x v="28"/>
    <x v="6"/>
    <x v="5"/>
    <n v="765952"/>
    <n v="27502.764811490124"/>
  </r>
  <r>
    <x v="28"/>
    <x v="6"/>
    <x v="7"/>
    <n v="18208"/>
    <n v="0"/>
  </r>
  <r>
    <x v="28"/>
    <x v="6"/>
    <x v="6"/>
    <n v="1088817"/>
    <n v="40401.372912801482"/>
  </r>
  <r>
    <x v="28"/>
    <x v="7"/>
    <x v="0"/>
    <n v="1930549"/>
    <n v="74080.928626247129"/>
  </r>
  <r>
    <x v="28"/>
    <x v="7"/>
    <x v="1"/>
    <n v="3814638"/>
    <n v="144933.05471124619"/>
  </r>
  <r>
    <x v="28"/>
    <x v="7"/>
    <x v="2"/>
    <n v="957554"/>
    <n v="37404.453125"/>
  </r>
  <r>
    <x v="28"/>
    <x v="7"/>
    <x v="3"/>
    <n v="8169751"/>
    <n v="305069.11874533235"/>
  </r>
  <r>
    <x v="28"/>
    <x v="7"/>
    <x v="4"/>
    <n v="1636765"/>
    <n v="63936.1328125"/>
  </r>
  <r>
    <x v="28"/>
    <x v="7"/>
    <x v="5"/>
    <n v="873321"/>
    <n v="31665.010877447425"/>
  </r>
  <r>
    <x v="28"/>
    <x v="7"/>
    <x v="7"/>
    <n v="30901"/>
    <n v="0"/>
  </r>
  <r>
    <x v="28"/>
    <x v="7"/>
    <x v="6"/>
    <n v="1264886"/>
    <n v="47338.547904191619"/>
  </r>
  <r>
    <x v="28"/>
    <x v="8"/>
    <x v="0"/>
    <n v="2198504"/>
    <n v="83529.787234042553"/>
  </r>
  <r>
    <x v="28"/>
    <x v="8"/>
    <x v="1"/>
    <n v="4243167"/>
    <n v="159757.7936746988"/>
  </r>
  <r>
    <x v="28"/>
    <x v="8"/>
    <x v="2"/>
    <n v="1111090"/>
    <n v="42734.230769230766"/>
  </r>
  <r>
    <x v="28"/>
    <x v="8"/>
    <x v="3"/>
    <n v="8685464"/>
    <n v="324084.4776119403"/>
  </r>
  <r>
    <x v="28"/>
    <x v="8"/>
    <x v="4"/>
    <n v="1751360"/>
    <n v="67360"/>
  </r>
  <r>
    <x v="28"/>
    <x v="8"/>
    <x v="5"/>
    <n v="981792"/>
    <n v="35727.510917030566"/>
  </r>
  <r>
    <x v="28"/>
    <x v="8"/>
    <x v="7"/>
    <n v="39984"/>
    <n v="0"/>
  </r>
  <r>
    <x v="28"/>
    <x v="8"/>
    <x v="6"/>
    <n v="1503926"/>
    <n v="56200.523168908825"/>
  </r>
  <r>
    <x v="28"/>
    <x v="9"/>
    <x v="0"/>
    <n v="2514493"/>
    <n v="100019.61018297533"/>
  </r>
  <r>
    <x v="28"/>
    <x v="9"/>
    <x v="1"/>
    <n v="4514655"/>
    <n v="177323.44854673996"/>
  </r>
  <r>
    <x v="28"/>
    <x v="9"/>
    <x v="2"/>
    <n v="1190205"/>
    <n v="48382.317073170729"/>
  </r>
  <r>
    <x v="28"/>
    <x v="9"/>
    <x v="3"/>
    <n v="9585322"/>
    <n v="368950.03849114705"/>
  </r>
  <r>
    <x v="28"/>
    <x v="9"/>
    <x v="4"/>
    <n v="1888453"/>
    <n v="76766.382113821135"/>
  </r>
  <r>
    <x v="28"/>
    <x v="9"/>
    <x v="5"/>
    <n v="1126525"/>
    <n v="41800.556586270868"/>
  </r>
  <r>
    <x v="28"/>
    <x v="9"/>
    <x v="7"/>
    <n v="54842"/>
    <n v="0"/>
  </r>
  <r>
    <x v="28"/>
    <x v="9"/>
    <x v="6"/>
    <n v="2212557"/>
    <n v="85393.940563488999"/>
  </r>
  <r>
    <x v="28"/>
    <x v="10"/>
    <x v="0"/>
    <n v="2847415"/>
    <n v="112324.06311637082"/>
  </r>
  <r>
    <x v="28"/>
    <x v="10"/>
    <x v="1"/>
    <n v="4780245"/>
    <n v="187020.53990610328"/>
  </r>
  <r>
    <x v="28"/>
    <x v="10"/>
    <x v="2"/>
    <n v="1262355"/>
    <n v="50696.987951807227"/>
  </r>
  <r>
    <x v="28"/>
    <x v="10"/>
    <x v="3"/>
    <n v="10463436"/>
    <n v="401359.26352128881"/>
  </r>
  <r>
    <x v="28"/>
    <x v="10"/>
    <x v="4"/>
    <n v="1963411"/>
    <n v="78851.847389558228"/>
  </r>
  <r>
    <x v="28"/>
    <x v="10"/>
    <x v="5"/>
    <n v="1232638"/>
    <n v="46062.70553064275"/>
  </r>
  <r>
    <x v="28"/>
    <x v="10"/>
    <x v="7"/>
    <n v="56148"/>
    <n v="0"/>
  </r>
  <r>
    <x v="28"/>
    <x v="10"/>
    <x v="6"/>
    <n v="2427847"/>
    <n v="93342.829680891969"/>
  </r>
  <r>
    <x v="28"/>
    <x v="11"/>
    <x v="0"/>
    <n v="2815829"/>
    <n v="106862.5806451613"/>
  </r>
  <r>
    <x v="28"/>
    <x v="11"/>
    <x v="1"/>
    <n v="4997369"/>
    <n v="188153.95331325301"/>
  </r>
  <r>
    <x v="28"/>
    <x v="11"/>
    <x v="2"/>
    <n v="1255111"/>
    <n v="48459.884169884164"/>
  </r>
  <r>
    <x v="28"/>
    <x v="11"/>
    <x v="3"/>
    <n v="9961226"/>
    <n v="367980.2733653491"/>
  </r>
  <r>
    <x v="28"/>
    <x v="11"/>
    <x v="4"/>
    <n v="1896763"/>
    <n v="73234.092664092663"/>
  </r>
  <r>
    <x v="28"/>
    <x v="11"/>
    <x v="5"/>
    <n v="1240697"/>
    <n v="44693.695965417864"/>
  </r>
  <r>
    <x v="28"/>
    <x v="11"/>
    <x v="7"/>
    <n v="56566"/>
    <n v="0"/>
  </r>
  <r>
    <x v="28"/>
    <x v="11"/>
    <x v="6"/>
    <n v="2310398"/>
    <n v="85538.615327656429"/>
  </r>
  <r>
    <x v="29"/>
    <x v="0"/>
    <x v="0"/>
    <n v="2083091"/>
    <n v="79934.420567920184"/>
  </r>
  <r>
    <x v="29"/>
    <x v="0"/>
    <x v="1"/>
    <n v="2451511"/>
    <n v="93142.515197568384"/>
  </r>
  <r>
    <x v="29"/>
    <x v="0"/>
    <x v="2"/>
    <n v="921004"/>
    <n v="35976.71875"/>
  </r>
  <r>
    <x v="29"/>
    <x v="0"/>
    <x v="3"/>
    <n v="7043090"/>
    <n v="262998.13293502614"/>
  </r>
  <r>
    <x v="29"/>
    <x v="0"/>
    <x v="4"/>
    <n v="1355990"/>
    <n v="52968.359375"/>
  </r>
  <r>
    <x v="29"/>
    <x v="0"/>
    <x v="5"/>
    <n v="960026"/>
    <n v="34808.774474256708"/>
  </r>
  <r>
    <x v="29"/>
    <x v="0"/>
    <x v="7"/>
    <n v="57452"/>
    <n v="0"/>
  </r>
  <r>
    <x v="29"/>
    <x v="0"/>
    <x v="6"/>
    <n v="1668777"/>
    <n v="62454.229041916173"/>
  </r>
  <r>
    <x v="29"/>
    <x v="1"/>
    <x v="0"/>
    <n v="2677997"/>
    <n v="113043.35162515829"/>
  </r>
  <r>
    <x v="29"/>
    <x v="1"/>
    <x v="1"/>
    <n v="3703910"/>
    <n v="154716.37426900587"/>
  </r>
  <r>
    <x v="29"/>
    <x v="1"/>
    <x v="2"/>
    <n v="1092620"/>
    <n v="46893.562231759657"/>
  </r>
  <r>
    <x v="29"/>
    <x v="1"/>
    <x v="3"/>
    <n v="8766360"/>
    <n v="360904.07575133804"/>
  </r>
  <r>
    <x v="29"/>
    <x v="1"/>
    <x v="4"/>
    <n v="1626808"/>
    <n v="69820.085836909871"/>
  </r>
  <r>
    <x v="29"/>
    <x v="1"/>
    <x v="5"/>
    <n v="1089839"/>
    <n v="43541.310427487013"/>
  </r>
  <r>
    <x v="29"/>
    <x v="1"/>
    <x v="7"/>
    <n v="66688"/>
    <n v="0"/>
  </r>
  <r>
    <x v="29"/>
    <x v="1"/>
    <x v="6"/>
    <n v="2098086"/>
    <n v="86554.702970297032"/>
  </r>
  <r>
    <x v="29"/>
    <x v="2"/>
    <x v="0"/>
    <n v="3497794"/>
    <n v="134220.7981580967"/>
  </r>
  <r>
    <x v="29"/>
    <x v="2"/>
    <x v="1"/>
    <n v="5160895"/>
    <n v="196082.6367781155"/>
  </r>
  <r>
    <x v="29"/>
    <x v="2"/>
    <x v="2"/>
    <n v="1398175"/>
    <n v="54616.2109375"/>
  </r>
  <r>
    <x v="29"/>
    <x v="2"/>
    <x v="3"/>
    <n v="11006514"/>
    <n v="410997.53547423449"/>
  </r>
  <r>
    <x v="29"/>
    <x v="2"/>
    <x v="4"/>
    <n v="2044263"/>
    <n v="79854.0234375"/>
  </r>
  <r>
    <x v="29"/>
    <x v="2"/>
    <x v="5"/>
    <n v="1255739"/>
    <n v="45530.783176214645"/>
  </r>
  <r>
    <x v="29"/>
    <x v="2"/>
    <x v="7"/>
    <n v="73066"/>
    <n v="0"/>
  </r>
  <r>
    <x v="29"/>
    <x v="2"/>
    <x v="6"/>
    <n v="2399250"/>
    <n v="89792.290419161684"/>
  </r>
  <r>
    <x v="29"/>
    <x v="3"/>
    <x v="0"/>
    <n v="3612865"/>
    <n v="144168.59537110935"/>
  </r>
  <r>
    <x v="29"/>
    <x v="3"/>
    <x v="1"/>
    <n v="5913218"/>
    <n v="233539.41548183255"/>
  </r>
  <r>
    <x v="29"/>
    <x v="3"/>
    <x v="2"/>
    <n v="1528905"/>
    <n v="62150.609756097554"/>
  </r>
  <r>
    <x v="29"/>
    <x v="3"/>
    <x v="3"/>
    <n v="11864135"/>
    <n v="460206.94336695108"/>
  </r>
  <r>
    <x v="29"/>
    <x v="3"/>
    <x v="4"/>
    <n v="2288319"/>
    <n v="93021.097560975599"/>
  </r>
  <r>
    <x v="29"/>
    <x v="3"/>
    <x v="5"/>
    <n v="1293687"/>
    <n v="48671.44469525959"/>
  </r>
  <r>
    <x v="29"/>
    <x v="3"/>
    <x v="7"/>
    <n v="77252"/>
    <n v="0"/>
  </r>
  <r>
    <x v="29"/>
    <x v="3"/>
    <x v="6"/>
    <n v="2625923"/>
    <n v="102096.53965785382"/>
  </r>
  <r>
    <x v="29"/>
    <x v="4"/>
    <x v="0"/>
    <n v="3640716"/>
    <n v="143166.18167518679"/>
  </r>
  <r>
    <x v="29"/>
    <x v="4"/>
    <x v="1"/>
    <n v="6395460"/>
    <n v="248850.58365758756"/>
  </r>
  <r>
    <x v="29"/>
    <x v="4"/>
    <x v="2"/>
    <n v="1517797"/>
    <n v="60955.702811244977"/>
  </r>
  <r>
    <x v="29"/>
    <x v="4"/>
    <x v="3"/>
    <n v="12110940"/>
    <n v="461017.89113056718"/>
  </r>
  <r>
    <x v="29"/>
    <x v="4"/>
    <x v="4"/>
    <n v="2392004"/>
    <n v="96064.417670682727"/>
  </r>
  <r>
    <x v="29"/>
    <x v="4"/>
    <x v="5"/>
    <n v="1283846"/>
    <n v="47322.005160339104"/>
  </r>
  <r>
    <x v="29"/>
    <x v="4"/>
    <x v="7"/>
    <n v="73682"/>
    <n v="0"/>
  </r>
  <r>
    <x v="29"/>
    <x v="4"/>
    <x v="6"/>
    <n v="2718073"/>
    <n v="103743.24427480916"/>
  </r>
  <r>
    <x v="29"/>
    <x v="5"/>
    <x v="0"/>
    <n v="3424984"/>
    <n v="136671.34876296888"/>
  </r>
  <r>
    <x v="29"/>
    <x v="5"/>
    <x v="1"/>
    <n v="6181872"/>
    <n v="244149.76303317535"/>
  </r>
  <r>
    <x v="29"/>
    <x v="5"/>
    <x v="2"/>
    <n v="1524272"/>
    <n v="61962.276422764226"/>
  </r>
  <r>
    <x v="29"/>
    <x v="5"/>
    <x v="3"/>
    <n v="11496349"/>
    <n v="445940.61287820013"/>
  </r>
  <r>
    <x v="29"/>
    <x v="5"/>
    <x v="4"/>
    <n v="2389159"/>
    <n v="97120.284552845522"/>
  </r>
  <r>
    <x v="29"/>
    <x v="5"/>
    <x v="5"/>
    <n v="1249131"/>
    <n v="46995.146726862302"/>
  </r>
  <r>
    <x v="29"/>
    <x v="5"/>
    <x v="7"/>
    <n v="72085"/>
    <n v="0"/>
  </r>
  <r>
    <x v="29"/>
    <x v="5"/>
    <x v="6"/>
    <n v="2926923"/>
    <n v="113799.49455676517"/>
  </r>
  <r>
    <x v="29"/>
    <x v="6"/>
    <x v="0"/>
    <n v="3119969"/>
    <n v="119722.52494244053"/>
  </r>
  <r>
    <x v="29"/>
    <x v="6"/>
    <x v="1"/>
    <n v="6246032"/>
    <n v="237311.24620060789"/>
  </r>
  <r>
    <x v="29"/>
    <x v="6"/>
    <x v="2"/>
    <n v="1544748"/>
    <n v="60341.71875"/>
  </r>
  <r>
    <x v="29"/>
    <x v="6"/>
    <x v="3"/>
    <n v="12006847"/>
    <n v="448351.26960418222"/>
  </r>
  <r>
    <x v="29"/>
    <x v="6"/>
    <x v="4"/>
    <n v="2456993"/>
    <n v="95976.2890625"/>
  </r>
  <r>
    <x v="29"/>
    <x v="6"/>
    <x v="5"/>
    <n v="1334436"/>
    <n v="48384.191443074691"/>
  </r>
  <r>
    <x v="29"/>
    <x v="6"/>
    <x v="7"/>
    <n v="93989"/>
    <n v="0"/>
  </r>
  <r>
    <x v="29"/>
    <x v="6"/>
    <x v="6"/>
    <n v="2892121"/>
    <n v="108238.06137724551"/>
  </r>
  <r>
    <x v="29"/>
    <x v="7"/>
    <x v="0"/>
    <n v="3796464"/>
    <n v="142242.93742974897"/>
  </r>
  <r>
    <x v="29"/>
    <x v="7"/>
    <x v="1"/>
    <n v="6753286"/>
    <n v="250678.76763177433"/>
  </r>
  <r>
    <x v="29"/>
    <x v="7"/>
    <x v="2"/>
    <n v="1765068"/>
    <n v="67112.851711026611"/>
  </r>
  <r>
    <x v="29"/>
    <x v="7"/>
    <x v="3"/>
    <n v="12051355"/>
    <n v="441603.33455478196"/>
  </r>
  <r>
    <x v="29"/>
    <x v="7"/>
    <x v="4"/>
    <n v="2687814"/>
    <n v="102198.25095057033"/>
  </r>
  <r>
    <x v="29"/>
    <x v="7"/>
    <x v="5"/>
    <n v="1412680"/>
    <n v="50398.858366036387"/>
  </r>
  <r>
    <x v="29"/>
    <x v="7"/>
    <x v="7"/>
    <n v="87645"/>
    <n v="0"/>
  </r>
  <r>
    <x v="29"/>
    <x v="7"/>
    <x v="6"/>
    <n v="3084610"/>
    <n v="113238.25256975037"/>
  </r>
  <r>
    <x v="29"/>
    <x v="8"/>
    <x v="0"/>
    <n v="3967933"/>
    <n v="150757.3328267477"/>
  </r>
  <r>
    <x v="29"/>
    <x v="8"/>
    <x v="1"/>
    <n v="6643381"/>
    <n v="250127.29668674699"/>
  </r>
  <r>
    <x v="29"/>
    <x v="8"/>
    <x v="2"/>
    <n v="1768642"/>
    <n v="68024.692307692312"/>
  </r>
  <r>
    <x v="29"/>
    <x v="8"/>
    <x v="3"/>
    <n v="12494481"/>
    <n v="466211.9776119403"/>
  </r>
  <r>
    <x v="29"/>
    <x v="8"/>
    <x v="4"/>
    <n v="2692332"/>
    <n v="103551.23076923077"/>
  </r>
  <r>
    <x v="29"/>
    <x v="8"/>
    <x v="5"/>
    <n v="1405672"/>
    <n v="51152.54730713246"/>
  </r>
  <r>
    <x v="29"/>
    <x v="8"/>
    <x v="7"/>
    <n v="87933"/>
    <n v="0"/>
  </r>
  <r>
    <x v="29"/>
    <x v="8"/>
    <x v="6"/>
    <n v="2980653"/>
    <n v="111384.64125560538"/>
  </r>
  <r>
    <x v="29"/>
    <x v="9"/>
    <x v="0"/>
    <n v="3812387"/>
    <n v="151646.26093874304"/>
  </r>
  <r>
    <x v="29"/>
    <x v="9"/>
    <x v="1"/>
    <n v="6870838"/>
    <n v="269867.94972505892"/>
  </r>
  <r>
    <x v="29"/>
    <x v="9"/>
    <x v="2"/>
    <n v="1656676"/>
    <n v="67344.552845528451"/>
  </r>
  <r>
    <x v="29"/>
    <x v="9"/>
    <x v="3"/>
    <n v="11558322"/>
    <n v="444893.0715935335"/>
  </r>
  <r>
    <x v="29"/>
    <x v="9"/>
    <x v="4"/>
    <n v="2578973"/>
    <n v="104836.30081300813"/>
  </r>
  <r>
    <x v="29"/>
    <x v="9"/>
    <x v="5"/>
    <n v="1318541"/>
    <n v="48925.454545454537"/>
  </r>
  <r>
    <x v="29"/>
    <x v="9"/>
    <x v="7"/>
    <n v="92028"/>
    <n v="0"/>
  </r>
  <r>
    <x v="29"/>
    <x v="9"/>
    <x v="6"/>
    <n v="2829717"/>
    <n v="109213.31532226939"/>
  </r>
  <r>
    <x v="29"/>
    <x v="10"/>
    <x v="0"/>
    <n v="3611360"/>
    <n v="140574.54262358893"/>
  </r>
  <r>
    <x v="29"/>
    <x v="10"/>
    <x v="1"/>
    <n v="6840962"/>
    <n v="263722.51349267544"/>
  </r>
  <r>
    <x v="29"/>
    <x v="10"/>
    <x v="2"/>
    <n v="1638024"/>
    <n v="64744.03162055336"/>
  </r>
  <r>
    <x v="29"/>
    <x v="10"/>
    <x v="3"/>
    <n v="11068381"/>
    <n v="421011.06884747051"/>
  </r>
  <r>
    <x v="29"/>
    <x v="10"/>
    <x v="4"/>
    <n v="2547768"/>
    <n v="100702.29249011858"/>
  </r>
  <r>
    <x v="29"/>
    <x v="10"/>
    <x v="5"/>
    <n v="1289014"/>
    <n v="47688.272290048095"/>
  </r>
  <r>
    <x v="29"/>
    <x v="10"/>
    <x v="7"/>
    <n v="92200"/>
    <n v="0"/>
  </r>
  <r>
    <x v="29"/>
    <x v="10"/>
    <x v="6"/>
    <n v="2834575"/>
    <n v="108024.96189024391"/>
  </r>
  <r>
    <x v="29"/>
    <x v="11"/>
    <x v="0"/>
    <n v="3277570"/>
    <n v="127185.48700038805"/>
  </r>
  <r>
    <x v="29"/>
    <x v="11"/>
    <x v="1"/>
    <n v="5878231"/>
    <n v="225392.29294478527"/>
  </r>
  <r>
    <x v="29"/>
    <x v="11"/>
    <x v="2"/>
    <n v="1471447"/>
    <n v="58159.960474308296"/>
  </r>
  <r>
    <x v="29"/>
    <x v="11"/>
    <x v="3"/>
    <n v="9753070"/>
    <n v="368179.31294828234"/>
  </r>
  <r>
    <x v="29"/>
    <x v="11"/>
    <x v="4"/>
    <n v="2369181"/>
    <n v="93643.517786561264"/>
  </r>
  <r>
    <x v="29"/>
    <x v="11"/>
    <x v="5"/>
    <n v="1259842"/>
    <n v="45979.635036496344"/>
  </r>
  <r>
    <x v="29"/>
    <x v="11"/>
    <x v="7"/>
    <n v="79501"/>
    <n v="0"/>
  </r>
  <r>
    <x v="29"/>
    <x v="11"/>
    <x v="6"/>
    <n v="2594969"/>
    <n v="98182.709042754446"/>
  </r>
  <r>
    <x v="30"/>
    <x v="0"/>
    <x v="0"/>
    <n v="2740715"/>
    <n v="102686.96140876733"/>
  </r>
  <r>
    <x v="30"/>
    <x v="0"/>
    <x v="1"/>
    <n v="5786304"/>
    <n v="214784.85523385301"/>
  </r>
  <r>
    <x v="30"/>
    <x v="0"/>
    <x v="2"/>
    <n v="1362794"/>
    <n v="51817.262357414445"/>
  </r>
  <r>
    <x v="30"/>
    <x v="0"/>
    <x v="3"/>
    <n v="8830556"/>
    <n v="323582.11799193843"/>
  </r>
  <r>
    <x v="30"/>
    <x v="0"/>
    <x v="4"/>
    <n v="2299059"/>
    <n v="87416.692015209119"/>
  </r>
  <r>
    <x v="30"/>
    <x v="0"/>
    <x v="5"/>
    <n v="1211271"/>
    <n v="43213.378523011059"/>
  </r>
  <r>
    <x v="30"/>
    <x v="0"/>
    <x v="7"/>
    <n v="109617"/>
    <n v="0"/>
  </r>
  <r>
    <x v="30"/>
    <x v="0"/>
    <x v="6"/>
    <n v="2545652"/>
    <n v="93452.716593245234"/>
  </r>
  <r>
    <x v="30"/>
    <x v="1"/>
    <x v="0"/>
    <n v="2268297"/>
    <n v="98365.004336513448"/>
  </r>
  <r>
    <x v="30"/>
    <x v="1"/>
    <x v="1"/>
    <n v="5373386"/>
    <n v="230419.63979416809"/>
  </r>
  <r>
    <x v="30"/>
    <x v="1"/>
    <x v="2"/>
    <n v="1344614"/>
    <n v="59496.194690265482"/>
  </r>
  <r>
    <x v="30"/>
    <x v="1"/>
    <x v="3"/>
    <n v="8333198"/>
    <n v="350428.84777123632"/>
  </r>
  <r>
    <x v="30"/>
    <x v="1"/>
    <x v="4"/>
    <n v="2208697"/>
    <n v="97729.95575221238"/>
  </r>
  <r>
    <x v="30"/>
    <x v="1"/>
    <x v="5"/>
    <n v="1133467"/>
    <n v="46113.384865744505"/>
  </r>
  <r>
    <x v="30"/>
    <x v="1"/>
    <x v="7"/>
    <n v="103448"/>
    <n v="0"/>
  </r>
  <r>
    <x v="30"/>
    <x v="1"/>
    <x v="6"/>
    <n v="1929948"/>
    <n v="81363.743676222599"/>
  </r>
  <r>
    <x v="30"/>
    <x v="2"/>
    <x v="0"/>
    <n v="2938802"/>
    <n v="110108.72986137129"/>
  </r>
  <r>
    <x v="30"/>
    <x v="2"/>
    <x v="1"/>
    <n v="6201885"/>
    <n v="230211.02449888643"/>
  </r>
  <r>
    <x v="30"/>
    <x v="2"/>
    <x v="2"/>
    <n v="1736961"/>
    <n v="66044.144486692006"/>
  </r>
  <r>
    <x v="30"/>
    <x v="2"/>
    <x v="3"/>
    <n v="10100070"/>
    <n v="370101.50238182483"/>
  </r>
  <r>
    <x v="30"/>
    <x v="2"/>
    <x v="4"/>
    <n v="2675172"/>
    <n v="101717.56653992395"/>
  </r>
  <r>
    <x v="30"/>
    <x v="2"/>
    <x v="5"/>
    <n v="1336539"/>
    <n v="47682.447377809491"/>
  </r>
  <r>
    <x v="30"/>
    <x v="2"/>
    <x v="7"/>
    <n v="104369"/>
    <n v="0"/>
  </r>
  <r>
    <x v="30"/>
    <x v="2"/>
    <x v="6"/>
    <n v="2311972.89"/>
    <n v="84874.188325991199"/>
  </r>
  <r>
    <x v="30"/>
    <x v="3"/>
    <x v="0"/>
    <n v="2815127"/>
    <n v="113650.66612838111"/>
  </r>
  <r>
    <x v="30"/>
    <x v="3"/>
    <x v="1"/>
    <n v="4184075.99"/>
    <n v="166829.18620414674"/>
  </r>
  <r>
    <x v="30"/>
    <x v="3"/>
    <x v="2"/>
    <n v="1647255"/>
    <n v="67788.271604938273"/>
  </r>
  <r>
    <x v="30"/>
    <x v="3"/>
    <x v="3"/>
    <n v="10162650"/>
    <n v="398691.6437818752"/>
  </r>
  <r>
    <x v="30"/>
    <x v="3"/>
    <x v="4"/>
    <n v="2760975"/>
    <n v="113620.37037037036"/>
  </r>
  <r>
    <x v="30"/>
    <x v="3"/>
    <x v="5"/>
    <n v="1394794"/>
    <n v="52833.106060606056"/>
  </r>
  <r>
    <x v="30"/>
    <x v="3"/>
    <x v="7"/>
    <n v="115661"/>
    <n v="0"/>
  </r>
  <r>
    <x v="30"/>
    <x v="3"/>
    <x v="6"/>
    <n v="2351803"/>
    <n v="92481.439244986235"/>
  </r>
  <r>
    <x v="30"/>
    <x v="4"/>
    <x v="0"/>
    <n v="2798764"/>
    <n v="110057.56979944947"/>
  </r>
  <r>
    <x v="30"/>
    <x v="4"/>
    <x v="1"/>
    <n v="5749334"/>
    <n v="223709.49416342413"/>
  </r>
  <r>
    <x v="30"/>
    <x v="4"/>
    <x v="2"/>
    <n v="1742355"/>
    <n v="69974.096385542158"/>
  </r>
  <r>
    <x v="30"/>
    <x v="4"/>
    <x v="3"/>
    <n v="10238740"/>
    <n v="389750.28549676435"/>
  </r>
  <r>
    <x v="30"/>
    <x v="4"/>
    <x v="4"/>
    <n v="2860224"/>
    <n v="114868.43373493975"/>
  </r>
  <r>
    <x v="30"/>
    <x v="4"/>
    <x v="5"/>
    <n v="1425126"/>
    <n v="52529.524511610754"/>
  </r>
  <r>
    <x v="30"/>
    <x v="4"/>
    <x v="7"/>
    <n v="106592"/>
    <n v="0"/>
  </r>
  <r>
    <x v="30"/>
    <x v="4"/>
    <x v="6"/>
    <n v="2458819"/>
    <n v="93848.053435114503"/>
  </r>
  <r>
    <x v="30"/>
    <x v="5"/>
    <x v="0"/>
    <n v="2841092"/>
    <n v="113371.58818834797"/>
  </r>
  <r>
    <x v="30"/>
    <x v="5"/>
    <x v="1"/>
    <n v="6064621"/>
    <n v="239518.99684044233"/>
  </r>
  <r>
    <x v="30"/>
    <x v="5"/>
    <x v="2"/>
    <n v="1671528"/>
    <n v="67948.292682926825"/>
  </r>
  <r>
    <x v="30"/>
    <x v="5"/>
    <x v="3"/>
    <n v="9944484"/>
    <n v="385744.14274631493"/>
  </r>
  <r>
    <x v="30"/>
    <x v="5"/>
    <x v="4"/>
    <n v="2711761"/>
    <n v="110234.18699186991"/>
  </r>
  <r>
    <x v="30"/>
    <x v="5"/>
    <x v="5"/>
    <n v="1341877"/>
    <n v="50484.462001504886"/>
  </r>
  <r>
    <x v="30"/>
    <x v="5"/>
    <x v="7"/>
    <n v="100978"/>
    <n v="0"/>
  </r>
  <r>
    <x v="30"/>
    <x v="5"/>
    <x v="6"/>
    <n v="2357874"/>
    <n v="91674.727838258172"/>
  </r>
  <r>
    <x v="30"/>
    <x v="6"/>
    <x v="0"/>
    <n v="3764328"/>
    <n v="142588.18181818179"/>
  </r>
  <r>
    <x v="30"/>
    <x v="6"/>
    <x v="1"/>
    <n v="6036113"/>
    <n v="226071.64794007491"/>
  </r>
  <r>
    <x v="30"/>
    <x v="6"/>
    <x v="2"/>
    <n v="1639355"/>
    <n v="63052.115384615383"/>
  </r>
  <r>
    <x v="30"/>
    <x v="6"/>
    <x v="3"/>
    <n v="10559601"/>
    <n v="391096.33333333331"/>
  </r>
  <r>
    <x v="30"/>
    <x v="6"/>
    <x v="4"/>
    <n v="2664719"/>
    <n v="102489.19230769231"/>
  </r>
  <r>
    <x v="30"/>
    <x v="6"/>
    <x v="5"/>
    <n v="1417770"/>
    <n v="50907.360861759422"/>
  </r>
  <r>
    <x v="30"/>
    <x v="6"/>
    <x v="7"/>
    <n v="115264"/>
    <n v="0"/>
  </r>
  <r>
    <x v="30"/>
    <x v="6"/>
    <x v="6"/>
    <n v="2817720"/>
    <n v="104553.61781076067"/>
  </r>
  <r>
    <x v="30"/>
    <x v="7"/>
    <x v="0"/>
    <n v="3872713"/>
    <n v="145099.77519670289"/>
  </r>
  <r>
    <x v="30"/>
    <x v="7"/>
    <x v="1"/>
    <n v="6780509"/>
    <n v="251689.27245731256"/>
  </r>
  <r>
    <x v="30"/>
    <x v="7"/>
    <x v="2"/>
    <n v="1778365"/>
    <n v="67618.441064638784"/>
  </r>
  <r>
    <x v="30"/>
    <x v="7"/>
    <x v="3"/>
    <n v="11244796"/>
    <n v="412048.22279223159"/>
  </r>
  <r>
    <x v="30"/>
    <x v="7"/>
    <x v="4"/>
    <n v="2695937"/>
    <n v="102507.1102661597"/>
  </r>
  <r>
    <x v="30"/>
    <x v="7"/>
    <x v="5"/>
    <n v="1388248"/>
    <n v="49527.220834819833"/>
  </r>
  <r>
    <x v="30"/>
    <x v="7"/>
    <x v="7"/>
    <n v="110016"/>
    <n v="0"/>
  </r>
  <r>
    <x v="30"/>
    <x v="7"/>
    <x v="6"/>
    <n v="2783515"/>
    <n v="102184.83847283408"/>
  </r>
  <r>
    <x v="30"/>
    <x v="8"/>
    <x v="0"/>
    <n v="3886092"/>
    <n v="149292.81598155975"/>
  </r>
  <r>
    <x v="30"/>
    <x v="8"/>
    <x v="1"/>
    <n v="6339095"/>
    <n v="240847.07446808511"/>
  </r>
  <r>
    <x v="30"/>
    <x v="8"/>
    <x v="2"/>
    <n v="1731499"/>
    <n v="67373.501945525291"/>
  </r>
  <r>
    <x v="30"/>
    <x v="8"/>
    <x v="3"/>
    <n v="12195498"/>
    <n v="460033.87400980759"/>
  </r>
  <r>
    <x v="30"/>
    <x v="8"/>
    <x v="4"/>
    <n v="2634514"/>
    <n v="102510.27237354087"/>
  </r>
  <r>
    <x v="30"/>
    <x v="8"/>
    <x v="5"/>
    <n v="1384706"/>
    <n v="50721.831501831497"/>
  </r>
  <r>
    <x v="30"/>
    <x v="8"/>
    <x v="7"/>
    <n v="108059"/>
    <n v="0"/>
  </r>
  <r>
    <x v="30"/>
    <x v="8"/>
    <x v="6"/>
    <n v="2792848"/>
    <n v="105509.93577635058"/>
  </r>
  <r>
    <x v="30"/>
    <x v="9"/>
    <x v="0"/>
    <n v="3991840"/>
    <n v="153178.81811204914"/>
  </r>
  <r>
    <x v="30"/>
    <x v="9"/>
    <x v="1"/>
    <n v="6562435"/>
    <n v="249332.6367781155"/>
  </r>
  <r>
    <x v="30"/>
    <x v="9"/>
    <x v="2"/>
    <n v="1700756"/>
    <n v="66435.78125"/>
  </r>
  <r>
    <x v="30"/>
    <x v="9"/>
    <x v="3"/>
    <n v="11923279"/>
    <n v="445230.73188946972"/>
  </r>
  <r>
    <x v="30"/>
    <x v="9"/>
    <x v="4"/>
    <n v="2581259"/>
    <n v="100830.4296875"/>
  </r>
  <r>
    <x v="30"/>
    <x v="9"/>
    <x v="5"/>
    <n v="1373392"/>
    <n v="49796.664249456124"/>
  </r>
  <r>
    <x v="30"/>
    <x v="9"/>
    <x v="7"/>
    <n v="126794"/>
    <n v="0"/>
  </r>
  <r>
    <x v="30"/>
    <x v="9"/>
    <x v="6"/>
    <n v="2758894"/>
    <n v="103252.02095808384"/>
  </r>
  <r>
    <x v="30"/>
    <x v="10"/>
    <x v="0"/>
    <n v="4054433"/>
    <n v="157821.44803425457"/>
  </r>
  <r>
    <x v="30"/>
    <x v="10"/>
    <x v="1"/>
    <n v="6513486"/>
    <n v="251098.1495759445"/>
  </r>
  <r>
    <x v="30"/>
    <x v="10"/>
    <x v="2"/>
    <n v="1692775"/>
    <n v="66908.102766798416"/>
  </r>
  <r>
    <x v="30"/>
    <x v="10"/>
    <x v="3"/>
    <n v="11683938"/>
    <n v="444425.18067706353"/>
  </r>
  <r>
    <x v="30"/>
    <x v="10"/>
    <x v="4"/>
    <n v="2519239"/>
    <n v="99574.664031620545"/>
  </r>
  <r>
    <x v="30"/>
    <x v="10"/>
    <x v="5"/>
    <n v="1318409"/>
    <n v="48775.767665556785"/>
  </r>
  <r>
    <x v="30"/>
    <x v="10"/>
    <x v="7"/>
    <n v="115561"/>
    <n v="0"/>
  </r>
  <r>
    <x v="30"/>
    <x v="10"/>
    <x v="6"/>
    <n v="2739585"/>
    <n v="104404.91615853659"/>
  </r>
  <r>
    <x v="30"/>
    <x v="11"/>
    <x v="0"/>
    <n v="3593214"/>
    <n v="142928.16229116946"/>
  </r>
  <r>
    <x v="30"/>
    <x v="11"/>
    <x v="1"/>
    <n v="6060103"/>
    <n v="238024.46975648074"/>
  </r>
  <r>
    <x v="30"/>
    <x v="11"/>
    <x v="2"/>
    <n v="1466824"/>
    <n v="59626.991869918696"/>
  </r>
  <r>
    <x v="30"/>
    <x v="11"/>
    <x v="3"/>
    <n v="11054941"/>
    <n v="425517.35950731329"/>
  </r>
  <r>
    <x v="30"/>
    <x v="11"/>
    <x v="4"/>
    <n v="2287592"/>
    <n v="92991.544715447148"/>
  </r>
  <r>
    <x v="30"/>
    <x v="11"/>
    <x v="5"/>
    <n v="1314451"/>
    <n v="48773.692022263444"/>
  </r>
  <r>
    <x v="30"/>
    <x v="11"/>
    <x v="7"/>
    <n v="98111"/>
    <n v="0"/>
  </r>
  <r>
    <x v="30"/>
    <x v="11"/>
    <x v="6"/>
    <n v="2556286"/>
    <n v="98660.208413739863"/>
  </r>
  <r>
    <x v="31"/>
    <x v="0"/>
    <x v="0"/>
    <n v="3711264"/>
    <n v="139050.7306107156"/>
  </r>
  <r>
    <x v="31"/>
    <x v="0"/>
    <x v="1"/>
    <n v="6263183"/>
    <n v="232486.37713437271"/>
  </r>
  <r>
    <x v="31"/>
    <x v="0"/>
    <x v="2"/>
    <n v="1349776"/>
    <n v="51322.281368821292"/>
  </r>
  <r>
    <x v="31"/>
    <x v="0"/>
    <x v="3"/>
    <n v="10292202"/>
    <n v="377141.88347379991"/>
  </r>
  <r>
    <x v="31"/>
    <x v="0"/>
    <x v="4"/>
    <n v="2165257"/>
    <n v="82329.16349809886"/>
  </r>
  <r>
    <x v="31"/>
    <x v="0"/>
    <x v="5"/>
    <n v="1211904"/>
    <n v="43235.961469853726"/>
  </r>
  <r>
    <x v="31"/>
    <x v="0"/>
    <x v="7"/>
    <n v="131672"/>
    <n v="0"/>
  </r>
  <r>
    <x v="31"/>
    <x v="0"/>
    <x v="6"/>
    <n v="2350555"/>
    <n v="86290.565345080773"/>
  </r>
  <r>
    <x v="31"/>
    <x v="1"/>
    <x v="0"/>
    <n v="3200394"/>
    <n v="133017.20698254363"/>
  </r>
  <r>
    <x v="31"/>
    <x v="1"/>
    <x v="1"/>
    <n v="5462297"/>
    <n v="224601.02796052632"/>
  </r>
  <r>
    <x v="31"/>
    <x v="1"/>
    <x v="2"/>
    <n v="1215464"/>
    <n v="51502.711864406774"/>
  </r>
  <r>
    <x v="31"/>
    <x v="1"/>
    <x v="3"/>
    <n v="8710591"/>
    <n v="351516.98950766743"/>
  </r>
  <r>
    <x v="31"/>
    <x v="1"/>
    <x v="4"/>
    <n v="1883003"/>
    <n v="79788.262711864401"/>
  </r>
  <r>
    <x v="31"/>
    <x v="1"/>
    <x v="5"/>
    <n v="1013963"/>
    <n v="39638.897576231429"/>
  </r>
  <r>
    <x v="31"/>
    <x v="1"/>
    <x v="7"/>
    <n v="104849"/>
    <n v="0"/>
  </r>
  <r>
    <x v="31"/>
    <x v="1"/>
    <x v="6"/>
    <n v="2003082"/>
    <n v="81030.825242718449"/>
  </r>
  <r>
    <x v="31"/>
    <x v="2"/>
    <x v="0"/>
    <n v="3682832"/>
    <n v="146492.91964996021"/>
  </r>
  <r>
    <x v="31"/>
    <x v="2"/>
    <x v="1"/>
    <n v="6465064"/>
    <n v="253930.24351924588"/>
  </r>
  <r>
    <x v="31"/>
    <x v="2"/>
    <x v="2"/>
    <n v="1444700"/>
    <n v="58727.642276422761"/>
  </r>
  <r>
    <x v="31"/>
    <x v="2"/>
    <x v="3"/>
    <n v="10440045"/>
    <n v="401849.30715935334"/>
  </r>
  <r>
    <x v="31"/>
    <x v="2"/>
    <x v="6"/>
    <n v="2558596"/>
    <n v="98749.363180239292"/>
  </r>
  <r>
    <x v="31"/>
    <x v="2"/>
    <x v="4"/>
    <n v="2177815"/>
    <n v="88529.065040650399"/>
  </r>
  <r>
    <x v="31"/>
    <x v="2"/>
    <x v="5"/>
    <n v="1166008"/>
    <n v="43265.602968460109"/>
  </r>
  <r>
    <x v="31"/>
    <x v="2"/>
    <x v="7"/>
    <n v="113465"/>
    <n v="0"/>
  </r>
  <r>
    <x v="31"/>
    <x v="3"/>
    <x v="0"/>
    <n v="3431060"/>
    <n v="136913.80686352754"/>
  </r>
  <r>
    <x v="31"/>
    <x v="3"/>
    <x v="1"/>
    <n v="6860293"/>
    <n v="270943.64139020536"/>
  </r>
  <r>
    <x v="31"/>
    <x v="3"/>
    <x v="2"/>
    <n v="1567518"/>
    <n v="63720.243902439019"/>
  </r>
  <r>
    <x v="31"/>
    <x v="3"/>
    <x v="3"/>
    <n v="11582496"/>
    <n v="449282.23429014737"/>
  </r>
  <r>
    <x v="31"/>
    <x v="3"/>
    <x v="6"/>
    <n v="2722717"/>
    <n v="105859.91446345257"/>
  </r>
  <r>
    <x v="31"/>
    <x v="3"/>
    <x v="4"/>
    <n v="2338113"/>
    <n v="95045.243902439019"/>
  </r>
  <r>
    <x v="31"/>
    <x v="3"/>
    <x v="5"/>
    <n v="1201780"/>
    <n v="45213.694507148226"/>
  </r>
  <r>
    <x v="31"/>
    <x v="3"/>
    <x v="7"/>
    <n v="98502"/>
    <n v="0"/>
  </r>
  <r>
    <x v="31"/>
    <x v="4"/>
    <x v="0"/>
    <n v="3204822"/>
    <n v="121625.12333965846"/>
  </r>
  <r>
    <x v="31"/>
    <x v="4"/>
    <x v="1"/>
    <n v="6915571"/>
    <n v="260375.41415662647"/>
  </r>
  <r>
    <x v="31"/>
    <x v="4"/>
    <x v="2"/>
    <n v="1683691"/>
    <n v="64998.687258687256"/>
  </r>
  <r>
    <x v="31"/>
    <x v="4"/>
    <x v="3"/>
    <n v="9943943"/>
    <n v="367341.81751015887"/>
  </r>
  <r>
    <x v="31"/>
    <x v="4"/>
    <x v="6"/>
    <n v="2171259"/>
    <n v="80387.226952980389"/>
  </r>
  <r>
    <x v="31"/>
    <x v="4"/>
    <x v="4"/>
    <n v="2419853"/>
    <n v="98175.619047619053"/>
  </r>
  <r>
    <x v="31"/>
    <x v="4"/>
    <x v="5"/>
    <n v="1161505"/>
    <n v="41840.958213256483"/>
  </r>
  <r>
    <x v="31"/>
    <x v="4"/>
    <x v="7"/>
    <n v="112524"/>
    <n v="0"/>
  </r>
  <r>
    <x v="31"/>
    <x v="5"/>
    <x v="0"/>
    <n v="2868929"/>
    <n v="118845.44324772162"/>
  </r>
  <r>
    <x v="31"/>
    <x v="5"/>
    <x v="1"/>
    <n v="6160131"/>
    <n v="251845.09403107112"/>
  </r>
  <r>
    <x v="31"/>
    <x v="5"/>
    <x v="2"/>
    <n v="1455685"/>
    <n v="61681.567796610165"/>
  </r>
  <r>
    <x v="31"/>
    <x v="5"/>
    <x v="3"/>
    <n v="9298832"/>
    <n v="372251.08086469176"/>
  </r>
  <r>
    <x v="31"/>
    <x v="5"/>
    <x v="6"/>
    <n v="1784159"/>
    <n v="71624.207145724606"/>
  </r>
  <r>
    <x v="31"/>
    <x v="5"/>
    <x v="4"/>
    <n v="2167010"/>
    <n v="91822.457627118638"/>
  </r>
  <r>
    <x v="31"/>
    <x v="5"/>
    <x v="5"/>
    <n v="998582"/>
    <n v="38481.001926782272"/>
  </r>
  <r>
    <x v="31"/>
    <x v="5"/>
    <x v="7"/>
    <n v="101036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8">
  <r>
    <n v="1993"/>
    <x v="0"/>
    <n v="2386000"/>
    <n v="4567000"/>
    <n v="1124305"/>
    <n v="4416000"/>
    <n v="1671000"/>
    <n v="1047000"/>
    <n v="240000"/>
    <m/>
  </r>
  <r>
    <n v="1993"/>
    <x v="1"/>
    <n v="2361000"/>
    <n v="4425000"/>
    <n v="1098852"/>
    <n v="4424000"/>
    <n v="1608000"/>
    <n v="942000"/>
    <n v="186000"/>
    <m/>
  </r>
  <r>
    <n v="1993"/>
    <x v="2"/>
    <n v="2865000"/>
    <n v="5399000"/>
    <n v="1394122"/>
    <n v="5406000"/>
    <n v="1876000"/>
    <n v="1200000"/>
    <n v="196000"/>
    <m/>
  </r>
  <r>
    <n v="1993"/>
    <x v="3"/>
    <n v="2815000"/>
    <n v="5181000"/>
    <n v="1342097"/>
    <n v="5356000"/>
    <n v="1850000"/>
    <n v="1068000"/>
    <n v="176000"/>
    <m/>
  </r>
  <r>
    <n v="1993"/>
    <x v="4"/>
    <n v="2950000"/>
    <n v="5329000"/>
    <n v="1469583"/>
    <n v="5499000"/>
    <n v="1833000"/>
    <n v="1076000"/>
    <n v="155000"/>
    <m/>
  </r>
  <r>
    <n v="1993"/>
    <x v="5"/>
    <n v="2807000"/>
    <n v="5091000"/>
    <n v="1451832"/>
    <n v="5464000"/>
    <n v="1727000"/>
    <n v="936000"/>
    <n v="103000"/>
    <m/>
  </r>
  <r>
    <n v="1993"/>
    <x v="6"/>
    <n v="2852000"/>
    <n v="5151000"/>
    <n v="1447037"/>
    <n v="5740000"/>
    <n v="1841000"/>
    <n v="931000"/>
    <n v="125000"/>
    <m/>
  </r>
  <r>
    <n v="1993"/>
    <x v="7"/>
    <n v="2960000"/>
    <n v="4989000"/>
    <n v="1484606"/>
    <n v="5589000"/>
    <n v="1704000"/>
    <n v="940000"/>
    <n v="153000"/>
    <m/>
  </r>
  <r>
    <n v="1993"/>
    <x v="8"/>
    <n v="3084000"/>
    <n v="5230000"/>
    <n v="1489358"/>
    <n v="5738000"/>
    <n v="1789000"/>
    <n v="894000"/>
    <n v="159000"/>
    <m/>
  </r>
  <r>
    <n v="1993"/>
    <x v="9"/>
    <n v="3032000"/>
    <n v="5144000"/>
    <n v="1472973"/>
    <n v="5619000"/>
    <n v="1883000"/>
    <n v="898000"/>
    <n v="173000"/>
    <m/>
  </r>
  <r>
    <n v="1993"/>
    <x v="10"/>
    <n v="3197000"/>
    <n v="5033000"/>
    <n v="1545210"/>
    <n v="5847000"/>
    <n v="1907000"/>
    <n v="963000"/>
    <n v="177000"/>
    <m/>
  </r>
  <r>
    <n v="1993"/>
    <x v="11"/>
    <n v="3104000"/>
    <n v="4929000"/>
    <n v="1467000"/>
    <n v="5810000"/>
    <n v="1990000"/>
    <n v="911000"/>
    <n v="179000"/>
    <m/>
  </r>
  <r>
    <n v="1994"/>
    <x v="12"/>
    <n v="2560000"/>
    <n v="4409000"/>
    <n v="1421948"/>
    <n v="5019000"/>
    <n v="1801000"/>
    <n v="787000"/>
    <n v="163000"/>
    <m/>
  </r>
  <r>
    <n v="1994"/>
    <x v="13"/>
    <n v="2548000"/>
    <n v="4175000"/>
    <n v="1410871"/>
    <n v="4903000"/>
    <n v="1689000"/>
    <n v="758000"/>
    <n v="160000"/>
    <m/>
  </r>
  <r>
    <n v="1994"/>
    <x v="14"/>
    <n v="3135000"/>
    <n v="4911000"/>
    <n v="1860469"/>
    <n v="5866000"/>
    <n v="1889000"/>
    <n v="838000"/>
    <n v="187000"/>
    <m/>
  </r>
  <r>
    <n v="1994"/>
    <x v="15"/>
    <n v="3202000"/>
    <n v="4312000"/>
    <n v="1855763"/>
    <n v="5701000"/>
    <n v="2279587"/>
    <n v="1012418"/>
    <n v="153000"/>
    <m/>
  </r>
  <r>
    <n v="1994"/>
    <x v="16"/>
    <n v="3449000"/>
    <n v="4962000"/>
    <n v="2014071"/>
    <n v="6015000"/>
    <n v="2559180"/>
    <n v="1286836"/>
    <n v="309487"/>
    <m/>
  </r>
  <r>
    <n v="1994"/>
    <x v="17"/>
    <n v="3073000"/>
    <n v="5015000"/>
    <n v="1860835"/>
    <n v="6572000"/>
    <n v="2401524"/>
    <n v="1205453"/>
    <n v="327033"/>
    <m/>
  </r>
  <r>
    <n v="1994"/>
    <x v="18"/>
    <n v="3028000"/>
    <n v="5380000"/>
    <n v="1905932"/>
    <n v="6940000"/>
    <n v="2545734"/>
    <n v="1281583"/>
    <n v="355966"/>
    <m/>
  </r>
  <r>
    <n v="1994"/>
    <x v="19"/>
    <n v="3467000"/>
    <n v="5646000"/>
    <n v="2020992"/>
    <n v="7411000"/>
    <n v="2622995"/>
    <n v="1404474"/>
    <n v="399244"/>
    <m/>
  </r>
  <r>
    <n v="1994"/>
    <x v="20"/>
    <n v="3400000"/>
    <n v="5703000"/>
    <n v="2062514"/>
    <n v="7089000"/>
    <n v="2734424"/>
    <n v="1497732"/>
    <n v="459238"/>
    <m/>
  </r>
  <r>
    <n v="1994"/>
    <x v="21"/>
    <n v="3381000"/>
    <n v="5565000"/>
    <n v="2025142"/>
    <n v="7025000"/>
    <n v="2823740"/>
    <n v="1504318"/>
    <n v="501679"/>
    <m/>
  </r>
  <r>
    <n v="1994"/>
    <x v="22"/>
    <n v="3642000"/>
    <n v="5765000"/>
    <n v="2053683"/>
    <n v="7015000"/>
    <n v="2960398"/>
    <n v="1654867"/>
    <n v="537832"/>
    <m/>
  </r>
  <r>
    <n v="1994"/>
    <x v="23"/>
    <n v="3410555"/>
    <n v="5428518"/>
    <n v="1950182"/>
    <n v="6216433"/>
    <n v="3020243"/>
    <n v="1707417"/>
    <n v="542717"/>
    <m/>
  </r>
  <r>
    <n v="1995"/>
    <x v="24"/>
    <n v="2950935"/>
    <n v="4967303"/>
    <n v="1674456"/>
    <n v="7267406"/>
    <n v="2775965"/>
    <n v="1609711"/>
    <n v="524058"/>
    <m/>
  </r>
  <r>
    <n v="1995"/>
    <x v="25"/>
    <n v="3094000"/>
    <n v="5001000"/>
    <n v="1585308"/>
    <n v="7708852"/>
    <n v="2631800"/>
    <n v="1704652"/>
    <n v="517637"/>
    <m/>
  </r>
  <r>
    <n v="1995"/>
    <x v="26"/>
    <n v="3865000"/>
    <n v="6172000"/>
    <n v="2022825"/>
    <n v="9543009"/>
    <n v="3113384"/>
    <n v="2089906"/>
    <n v="619088"/>
    <m/>
  </r>
  <r>
    <n v="1995"/>
    <x v="27"/>
    <n v="3578600"/>
    <n v="5617700"/>
    <n v="1834075"/>
    <n v="9222463"/>
    <n v="2927030"/>
    <n v="1939863"/>
    <n v="583334"/>
    <n v="83253"/>
  </r>
  <r>
    <n v="1995"/>
    <x v="28"/>
    <n v="3522864"/>
    <n v="5678288"/>
    <n v="1993905"/>
    <n v="10075270"/>
    <n v="3164025"/>
    <n v="2161911"/>
    <n v="691945"/>
    <n v="413373"/>
  </r>
  <r>
    <n v="1995"/>
    <x v="29"/>
    <n v="4453158"/>
    <n v="6993125"/>
    <n v="1909823"/>
    <n v="9698591"/>
    <n v="3037620"/>
    <n v="2068389"/>
    <n v="647230"/>
    <n v="317113"/>
  </r>
  <r>
    <n v="1995"/>
    <x v="30"/>
    <n v="4873620"/>
    <n v="7430675"/>
    <n v="1975298"/>
    <n v="10039195"/>
    <n v="3216213"/>
    <n v="2208705"/>
    <n v="706911"/>
    <n v="477709"/>
  </r>
  <r>
    <n v="1995"/>
    <x v="31"/>
    <n v="5270977"/>
    <n v="7956325"/>
    <n v="2058381"/>
    <n v="10501869"/>
    <n v="3342648"/>
    <n v="2228724"/>
    <n v="749306"/>
    <n v="385556"/>
  </r>
  <r>
    <n v="1995"/>
    <x v="32"/>
    <n v="5306000"/>
    <n v="7842006"/>
    <n v="2020096"/>
    <n v="10429950"/>
    <n v="3346096"/>
    <n v="2250585"/>
    <n v="767250"/>
    <n v="317998"/>
  </r>
  <r>
    <n v="1995"/>
    <x v="33"/>
    <n v="5548596"/>
    <n v="8138861"/>
    <n v="2056987"/>
    <n v="10774411"/>
    <n v="3468548"/>
    <n v="2364294"/>
    <n v="815173"/>
    <n v="323168"/>
  </r>
  <r>
    <n v="1995"/>
    <x v="34"/>
    <n v="5668117"/>
    <n v="8126440"/>
    <n v="2069713"/>
    <n v="10765313"/>
    <n v="3531496"/>
    <n v="2395061"/>
    <n v="836875"/>
    <n v="269613"/>
  </r>
  <r>
    <n v="1995"/>
    <x v="35"/>
    <n v="5353074"/>
    <n v="7953831"/>
    <n v="1950065"/>
    <n v="10432260"/>
    <n v="3479172"/>
    <n v="2369409"/>
    <n v="862875"/>
    <n v="311439"/>
  </r>
  <r>
    <n v="1996"/>
    <x v="36"/>
    <n v="4683988"/>
    <n v="7249137"/>
    <n v="1756451"/>
    <n v="9623519"/>
    <n v="3273578"/>
    <n v="2211499"/>
    <n v="915153"/>
    <n v="398932"/>
  </r>
  <r>
    <n v="1996"/>
    <x v="37"/>
    <n v="4770892"/>
    <n v="7109808"/>
    <n v="1714310"/>
    <n v="9899750"/>
    <n v="3254595"/>
    <n v="2141866"/>
    <n v="861571"/>
    <n v="361248"/>
  </r>
  <r>
    <n v="1996"/>
    <x v="38"/>
    <n v="5679833"/>
    <n v="8261614"/>
    <n v="2101703"/>
    <n v="11523414"/>
    <n v="3691977"/>
    <n v="2449814"/>
    <n v="985867"/>
    <n v="284252"/>
  </r>
  <r>
    <n v="1996"/>
    <x v="39"/>
    <n v="5738490"/>
    <n v="8266297"/>
    <n v="2092622"/>
    <n v="11420120"/>
    <n v="3633276"/>
    <n v="2412980"/>
    <n v="948931"/>
    <n v="261273"/>
  </r>
  <r>
    <n v="1996"/>
    <x v="40"/>
    <n v="6166159"/>
    <n v="8702096"/>
    <n v="2238768"/>
    <n v="11984641"/>
    <n v="3843901"/>
    <n v="2563830"/>
    <n v="986758"/>
    <n v="262682"/>
  </r>
  <r>
    <n v="1996"/>
    <x v="41"/>
    <n v="5469692"/>
    <n v="7838259"/>
    <n v="2015496"/>
    <n v="10978641"/>
    <n v="3466775"/>
    <n v="2274508"/>
    <n v="868079"/>
    <n v="249700"/>
  </r>
  <r>
    <n v="1996"/>
    <x v="42"/>
    <n v="5942268"/>
    <n v="8530745"/>
    <n v="2138553"/>
    <n v="11484478"/>
    <n v="3729097"/>
    <n v="2359297"/>
    <n v="903278"/>
    <n v="409083"/>
  </r>
  <r>
    <n v="1996"/>
    <x v="43"/>
    <n v="6034344"/>
    <n v="8388748"/>
    <n v="2135500"/>
    <n v="11545721"/>
    <n v="3697205"/>
    <n v="2369912"/>
    <n v="907936"/>
    <n v="288838"/>
  </r>
  <r>
    <n v="1996"/>
    <x v="44"/>
    <n v="5797556"/>
    <n v="8047327"/>
    <n v="2067569"/>
    <n v="11182650"/>
    <n v="3506561"/>
    <n v="2275384"/>
    <n v="867901"/>
    <n v="200420"/>
  </r>
  <r>
    <n v="1996"/>
    <x v="45"/>
    <n v="6826135"/>
    <n v="9355185"/>
    <n v="2285393"/>
    <n v="12647925"/>
    <n v="3979322"/>
    <n v="2642526"/>
    <n v="1047456"/>
    <n v="234078"/>
  </r>
  <r>
    <n v="1996"/>
    <x v="46"/>
    <n v="6558448"/>
    <n v="8935611"/>
    <n v="2150149"/>
    <n v="12117087"/>
    <n v="3796177"/>
    <n v="2570410"/>
    <n v="1029439"/>
    <n v="221860"/>
  </r>
  <r>
    <n v="1996"/>
    <x v="47"/>
    <n v="6143962"/>
    <n v="8652145"/>
    <n v="2025862"/>
    <n v="11617742"/>
    <n v="3640702"/>
    <n v="2516801"/>
    <n v="1026246"/>
    <n v="198064"/>
  </r>
  <r>
    <n v="1997"/>
    <x v="48"/>
    <n v="5437294"/>
    <n v="7828854"/>
    <n v="1775382"/>
    <n v="10482127"/>
    <n v="3381744"/>
    <n v="2332169"/>
    <n v="995359"/>
    <n v="241301"/>
  </r>
  <r>
    <n v="1997"/>
    <x v="49"/>
    <n v="5470048"/>
    <n v="7598417"/>
    <n v="1743659"/>
    <n v="10402854"/>
    <n v="3285894"/>
    <n v="2245521"/>
    <n v="944453"/>
    <n v="260928"/>
  </r>
  <r>
    <n v="1997"/>
    <x v="50"/>
    <n v="6537537"/>
    <n v="9018187"/>
    <n v="2062718"/>
    <n v="12307885"/>
    <n v="3825681"/>
    <n v="2620373"/>
    <n v="1085670"/>
    <n v="281296"/>
  </r>
  <r>
    <n v="1997"/>
    <x v="51"/>
    <n v="7200800"/>
    <n v="9694064"/>
    <n v="2225281"/>
    <n v="12858450"/>
    <n v="3984178"/>
    <n v="2684928"/>
    <n v="1093933"/>
    <n v="273670"/>
  </r>
  <r>
    <n v="1997"/>
    <x v="52"/>
    <n v="7126818"/>
    <n v="9664144"/>
    <n v="2206866"/>
    <n v="12719639"/>
    <n v="3971970"/>
    <n v="2709658"/>
    <n v="1088673"/>
    <n v="297626"/>
  </r>
  <r>
    <n v="1997"/>
    <x v="53"/>
    <n v="6357319"/>
    <n v="8859038"/>
    <n v="2030768"/>
    <n v="11785455"/>
    <n v="3664181"/>
    <n v="2498044"/>
    <n v="1006924"/>
    <n v="241864"/>
  </r>
  <r>
    <n v="1997"/>
    <x v="54"/>
    <n v="7037629"/>
    <n v="9805819"/>
    <n v="2172125"/>
    <n v="12690618"/>
    <n v="4058143"/>
    <n v="2778309"/>
    <n v="1118030"/>
    <n v="420183"/>
  </r>
  <r>
    <n v="1997"/>
    <x v="55"/>
    <n v="6718358"/>
    <n v="9376971"/>
    <n v="2093920"/>
    <n v="12393799"/>
    <n v="3921899"/>
    <n v="2740555"/>
    <n v="1100851"/>
    <n v="264742"/>
  </r>
  <r>
    <n v="1997"/>
    <x v="56"/>
    <n v="7315140"/>
    <n v="9998059"/>
    <n v="2214798"/>
    <n v="12944912"/>
    <n v="4109066"/>
    <n v="2898644"/>
    <n v="1164757"/>
    <n v="236939"/>
  </r>
  <r>
    <n v="1997"/>
    <x v="57"/>
    <n v="7576028"/>
    <n v="10482390"/>
    <n v="2279527"/>
    <n v="13351075"/>
    <n v="4251848"/>
    <n v="3018420"/>
    <n v="1210174"/>
    <n v="207088"/>
  </r>
  <r>
    <n v="1997"/>
    <x v="58"/>
    <n v="6997877"/>
    <n v="9564286"/>
    <n v="2107131"/>
    <n v="12527265"/>
    <n v="4068760"/>
    <n v="2848327"/>
    <n v="1140331"/>
    <n v="230709"/>
  </r>
  <r>
    <n v="1997"/>
    <x v="59"/>
    <n v="6803864"/>
    <n v="9620448"/>
    <n v="2041778"/>
    <n v="12571850"/>
    <n v="4104584"/>
    <n v="2910562"/>
    <n v="1160210"/>
    <n v="205272"/>
  </r>
  <r>
    <n v="1998"/>
    <x v="60"/>
    <n v="6065250"/>
    <n v="8607716"/>
    <n v="1850124"/>
    <n v="11408974"/>
    <n v="3793276"/>
    <n v="2788098"/>
    <n v="1253883"/>
    <n v="314287"/>
  </r>
  <r>
    <n v="1998"/>
    <x v="61"/>
    <n v="5925237"/>
    <n v="7835695"/>
    <n v="1744018"/>
    <n v="11116423"/>
    <n v="3640729"/>
    <n v="2674341"/>
    <n v="1181137"/>
    <n v="255656"/>
  </r>
  <r>
    <n v="1998"/>
    <x v="62"/>
    <n v="7308380"/>
    <n v="9541400"/>
    <n v="2207020"/>
    <n v="13345964"/>
    <n v="4330767"/>
    <n v="3122766"/>
    <n v="1397634"/>
    <n v="195541"/>
  </r>
  <r>
    <n v="1998"/>
    <x v="63"/>
    <n v="7142304"/>
    <n v="9616990"/>
    <n v="2165884"/>
    <n v="12890158"/>
    <n v="4212233"/>
    <n v="2976998"/>
    <n v="1318655"/>
    <n v="198246"/>
  </r>
  <r>
    <n v="1998"/>
    <x v="64"/>
    <n v="7083804"/>
    <n v="9831255"/>
    <n v="2162868"/>
    <n v="12869064"/>
    <n v="4218885"/>
    <n v="2996302"/>
    <n v="1352495"/>
    <n v="198135"/>
  </r>
  <r>
    <n v="1998"/>
    <x v="65"/>
    <n v="6831504"/>
    <n v="9553336"/>
    <n v="2107174"/>
    <n v="12448291"/>
    <n v="4054104"/>
    <n v="2907586"/>
    <n v="1291323"/>
    <n v="145134"/>
  </r>
  <r>
    <n v="1998"/>
    <x v="66"/>
    <n v="7303532"/>
    <n v="10024096"/>
    <n v="2209616"/>
    <n v="13020256"/>
    <n v="4355910"/>
    <n v="3086452"/>
    <n v="1376451"/>
    <n v="347192"/>
  </r>
  <r>
    <n v="1998"/>
    <x v="67"/>
    <n v="7288592"/>
    <n v="9948324"/>
    <n v="2195379"/>
    <n v="13296808"/>
    <n v="4416168"/>
    <n v="3109760"/>
    <n v="1416904"/>
    <n v="239417"/>
  </r>
  <r>
    <n v="1998"/>
    <x v="68"/>
    <n v="7282320"/>
    <n v="9657968"/>
    <n v="2244157"/>
    <n v="13095013"/>
    <n v="4350940"/>
    <n v="3056765"/>
    <n v="1412854"/>
    <n v="163121"/>
  </r>
  <r>
    <n v="1998"/>
    <x v="69"/>
    <n v="7630230"/>
    <n v="9972246"/>
    <n v="2308005"/>
    <n v="13444908"/>
    <n v="4472096"/>
    <n v="3155434"/>
    <n v="1449968"/>
    <n v="217091"/>
  </r>
  <r>
    <n v="1998"/>
    <x v="70"/>
    <n v="7268182"/>
    <n v="9389635"/>
    <n v="2233725"/>
    <n v="12748293"/>
    <n v="4309756"/>
    <n v="3019617"/>
    <n v="1395642"/>
    <n v="159950"/>
  </r>
  <r>
    <n v="1998"/>
    <x v="71"/>
    <n v="6952158"/>
    <n v="9119063"/>
    <n v="2153340"/>
    <n v="12397911"/>
    <n v="4210686"/>
    <n v="3037682"/>
    <n v="1372860"/>
    <n v="146341"/>
  </r>
  <r>
    <n v="1999"/>
    <x v="72"/>
    <n v="5921603"/>
    <n v="7882559"/>
    <n v="1824811"/>
    <n v="10915436"/>
    <n v="3748084"/>
    <n v="2767032"/>
    <n v="1277138"/>
    <n v="195230"/>
  </r>
  <r>
    <n v="1999"/>
    <x v="73"/>
    <n v="5924419"/>
    <n v="7672838"/>
    <n v="1778667"/>
    <n v="10834866"/>
    <n v="3666180"/>
    <n v="2640919"/>
    <n v="1164461"/>
    <n v="180012"/>
  </r>
  <r>
    <n v="1999"/>
    <x v="74"/>
    <n v="7431868"/>
    <n v="9507007"/>
    <n v="2275315"/>
    <n v="13216135"/>
    <n v="4473798"/>
    <n v="3170236"/>
    <n v="1374396"/>
    <n v="145114"/>
  </r>
  <r>
    <n v="1999"/>
    <x v="75"/>
    <n v="7113718"/>
    <n v="9443074"/>
    <n v="2215773"/>
    <n v="12787909"/>
    <n v="4237542"/>
    <n v="3007962"/>
    <n v="1288348"/>
    <n v="129700"/>
  </r>
  <r>
    <n v="1999"/>
    <x v="76"/>
    <n v="7160955"/>
    <n v="9635153"/>
    <n v="2233891"/>
    <n v="13362479"/>
    <n v="4325454"/>
    <n v="3074982"/>
    <n v="1355453"/>
    <n v="145773"/>
  </r>
  <r>
    <n v="1999"/>
    <x v="77"/>
    <n v="6862637"/>
    <n v="9282050"/>
    <n v="2183762"/>
    <n v="13038956"/>
    <n v="4152760"/>
    <n v="2959915"/>
    <n v="1271437"/>
    <n v="128812"/>
  </r>
  <r>
    <n v="1999"/>
    <x v="78"/>
    <n v="6900187"/>
    <n v="9561872"/>
    <n v="2205510"/>
    <n v="13142948"/>
    <n v="4351738"/>
    <n v="3075203"/>
    <n v="1294210"/>
    <n v="203491"/>
  </r>
  <r>
    <n v="1999"/>
    <x v="79"/>
    <n v="6982995"/>
    <n v="9597465"/>
    <n v="2188074"/>
    <n v="13568853"/>
    <n v="4322775"/>
    <n v="3049060"/>
    <n v="1327302"/>
    <n v="127946"/>
  </r>
  <r>
    <n v="1999"/>
    <x v="80"/>
    <n v="7392283"/>
    <n v="9753302"/>
    <n v="2286892"/>
    <n v="13789532"/>
    <n v="4418310"/>
    <n v="3118919"/>
    <n v="1367962"/>
    <n v="110119"/>
  </r>
  <r>
    <n v="1999"/>
    <x v="81"/>
    <n v="7277601"/>
    <n v="9930775"/>
    <n v="2237256"/>
    <n v="13726872"/>
    <n v="4377213"/>
    <n v="3163061"/>
    <n v="1458498"/>
    <n v="130494"/>
  </r>
  <r>
    <n v="1999"/>
    <x v="82"/>
    <n v="7518477"/>
    <n v="9878704"/>
    <n v="2251198"/>
    <n v="13708149"/>
    <n v="4381801"/>
    <n v="3174894"/>
    <n v="1431122"/>
    <n v="119430"/>
  </r>
  <r>
    <n v="1999"/>
    <x v="83"/>
    <n v="6969716"/>
    <n v="9409855"/>
    <n v="2136822"/>
    <n v="13252541"/>
    <n v="4291105"/>
    <n v="3122813"/>
    <n v="1452500"/>
    <n v="113137"/>
  </r>
  <r>
    <n v="2000"/>
    <x v="84"/>
    <n v="5929720"/>
    <n v="8117906"/>
    <n v="1773711"/>
    <n v="11301431"/>
    <n v="3729839"/>
    <n v="2764691"/>
    <n v="1282555"/>
    <n v="145000"/>
  </r>
  <r>
    <n v="2000"/>
    <x v="85"/>
    <n v="6151227"/>
    <n v="8272200"/>
    <n v="1851305"/>
    <n v="11727784"/>
    <n v="3769542"/>
    <n v="2769459"/>
    <n v="1269759"/>
    <n v="144200"/>
  </r>
  <r>
    <n v="2000"/>
    <x v="86"/>
    <n v="7474277"/>
    <n v="9953653"/>
    <n v="2302217"/>
    <n v="13978857"/>
    <n v="4444030"/>
    <n v="3252766"/>
    <n v="1457331"/>
    <n v="125885"/>
  </r>
  <r>
    <n v="2000"/>
    <x v="87"/>
    <n v="6776013"/>
    <n v="9222632"/>
    <n v="2083071"/>
    <n v="13002580"/>
    <n v="4152873"/>
    <n v="3004704"/>
    <n v="1334677"/>
    <n v="143946"/>
  </r>
  <r>
    <n v="2000"/>
    <x v="88"/>
    <n v="6865277"/>
    <n v="9439124"/>
    <n v="2170179"/>
    <n v="13141289"/>
    <n v="4156162"/>
    <n v="3035658"/>
    <n v="1342196"/>
    <n v="133911"/>
  </r>
  <r>
    <n v="2000"/>
    <x v="89"/>
    <n v="6615927"/>
    <n v="9143409"/>
    <n v="2100767"/>
    <n v="12737101"/>
    <n v="3972913"/>
    <n v="2982536"/>
    <n v="1302675"/>
    <n v="118998"/>
  </r>
  <r>
    <n v="2000"/>
    <x v="90"/>
    <n v="6828412"/>
    <n v="9523678"/>
    <n v="2129057"/>
    <n v="13023830"/>
    <n v="4173349"/>
    <n v="3059210"/>
    <n v="1386020"/>
    <n v="207660"/>
  </r>
  <r>
    <n v="2000"/>
    <x v="91"/>
    <n v="7268806"/>
    <n v="9928481"/>
    <n v="2243192"/>
    <n v="13655966"/>
    <n v="4392189"/>
    <n v="3190730"/>
    <n v="1411897"/>
    <n v="163034"/>
  </r>
  <r>
    <n v="2000"/>
    <x v="92"/>
    <n v="7180180"/>
    <n v="9818180"/>
    <n v="2207403"/>
    <n v="13538068"/>
    <n v="4315889"/>
    <n v="3142871"/>
    <n v="1393523"/>
    <n v="160088"/>
  </r>
  <r>
    <n v="2000"/>
    <x v="93"/>
    <n v="7209607"/>
    <n v="9800361"/>
    <n v="2219518"/>
    <n v="13586361"/>
    <n v="4358426"/>
    <n v="3185682"/>
    <n v="1430022"/>
    <n v="155260"/>
  </r>
  <r>
    <n v="2000"/>
    <x v="94"/>
    <n v="7017920"/>
    <n v="9287501"/>
    <n v="2109360"/>
    <n v="12996655"/>
    <n v="4142516"/>
    <n v="3031641"/>
    <n v="1354826"/>
    <n v="160664"/>
  </r>
  <r>
    <n v="2000"/>
    <x v="95"/>
    <n v="6414143"/>
    <n v="8903490"/>
    <n v="1925647"/>
    <n v="12351436"/>
    <n v="3984058"/>
    <n v="3132563"/>
    <n v="1377869"/>
    <n v="140278"/>
  </r>
  <r>
    <n v="2001"/>
    <x v="96"/>
    <n v="5763749"/>
    <n v="7961290"/>
    <n v="1716204"/>
    <n v="10890789"/>
    <n v="3649290"/>
    <n v="2793453"/>
    <n v="1265486"/>
    <n v="162895"/>
  </r>
  <r>
    <n v="2001"/>
    <x v="97"/>
    <n v="5784833"/>
    <n v="7664700"/>
    <n v="1685270"/>
    <n v="10886221"/>
    <n v="3557471"/>
    <n v="2683349"/>
    <n v="1224994"/>
    <n v="169073"/>
  </r>
  <r>
    <n v="2001"/>
    <x v="98"/>
    <n v="6771654"/>
    <n v="9035816"/>
    <n v="2049836"/>
    <n v="12688838"/>
    <n v="4091446"/>
    <n v="3061377"/>
    <n v="1345742"/>
    <n v="147537"/>
  </r>
  <r>
    <n v="2001"/>
    <x v="99"/>
    <n v="6337013"/>
    <n v="8466724"/>
    <n v="1959563"/>
    <n v="12312758"/>
    <n v="3953034"/>
    <n v="2995373"/>
    <n v="1276999"/>
    <n v="166900"/>
  </r>
  <r>
    <n v="2001"/>
    <x v="100"/>
    <n v="6589197"/>
    <n v="9086260"/>
    <n v="2087585"/>
    <n v="12609764"/>
    <n v="4020660"/>
    <n v="3030819"/>
    <n v="1116879"/>
    <n v="150783"/>
  </r>
  <r>
    <n v="2001"/>
    <x v="101"/>
    <n v="6237491"/>
    <n v="8611538"/>
    <n v="1940640"/>
    <n v="12029594"/>
    <n v="3866699"/>
    <n v="2838320"/>
    <n v="1236131"/>
    <n v="132506"/>
  </r>
  <r>
    <n v="2001"/>
    <x v="102"/>
    <n v="6231929"/>
    <n v="8377391"/>
    <n v="1885704"/>
    <n v="11474605"/>
    <n v="3713842"/>
    <n v="2753530"/>
    <n v="1237063"/>
    <n v="162495"/>
  </r>
  <r>
    <n v="2001"/>
    <x v="103"/>
    <n v="6687900"/>
    <n v="8877309"/>
    <n v="2002909"/>
    <n v="12085683"/>
    <n v="3955348"/>
    <n v="2861294"/>
    <n v="1252700"/>
    <n v="153604"/>
  </r>
  <r>
    <n v="2001"/>
    <x v="104"/>
    <n v="6322493"/>
    <n v="8489238"/>
    <n v="1887744"/>
    <n v="11738787"/>
    <n v="3749129"/>
    <n v="2842603"/>
    <n v="1192692"/>
    <n v="153617"/>
  </r>
  <r>
    <n v="2001"/>
    <x v="105"/>
    <n v="6424079"/>
    <n v="8778350"/>
    <n v="1944135"/>
    <n v="11880070"/>
    <n v="3840977"/>
    <n v="2909438"/>
    <n v="1172221"/>
    <n v="141774"/>
  </r>
  <r>
    <n v="2001"/>
    <x v="106"/>
    <n v="6417480"/>
    <n v="8423048"/>
    <n v="1914942"/>
    <n v="11441886"/>
    <n v="3768814"/>
    <n v="2903859"/>
    <n v="1149100"/>
    <n v="155587"/>
  </r>
  <r>
    <n v="2001"/>
    <x v="107"/>
    <n v="4980911"/>
    <n v="6468316"/>
    <n v="1497551"/>
    <n v="9042244"/>
    <n v="3011235"/>
    <n v="2428909"/>
    <n v="924417"/>
    <n v="127707"/>
  </r>
  <r>
    <n v="2002"/>
    <x v="108"/>
    <n v="4813277"/>
    <n v="6288977"/>
    <n v="1441180"/>
    <n v="8587532"/>
    <n v="2889281"/>
    <n v="2238034"/>
    <n v="882981"/>
    <n v="118532"/>
  </r>
  <r>
    <n v="2002"/>
    <x v="109"/>
    <n v="4713223"/>
    <n v="5959552"/>
    <n v="1428659"/>
    <n v="8346796"/>
    <n v="2800494"/>
    <n v="2043897"/>
    <n v="777006"/>
    <n v="125167"/>
  </r>
  <r>
    <n v="2002"/>
    <x v="110"/>
    <n v="5253359"/>
    <n v="6750102"/>
    <n v="1654880"/>
    <n v="9305212"/>
    <n v="3086456"/>
    <n v="2254666"/>
    <n v="817179"/>
    <n v="118058"/>
  </r>
  <r>
    <n v="2002"/>
    <x v="111"/>
    <n v="5342743"/>
    <n v="6894011"/>
    <n v="1728778"/>
    <n v="9299625"/>
    <n v="3032133"/>
    <n v="2269902"/>
    <n v="770111"/>
    <n v="107339"/>
  </r>
  <r>
    <n v="2002"/>
    <x v="112"/>
    <n v="5650058"/>
    <n v="7431613.9999999991"/>
    <n v="1830054"/>
    <n v="9614283"/>
    <n v="3249807"/>
    <n v="2430737"/>
    <n v="793811"/>
    <n v="107610"/>
  </r>
  <r>
    <n v="2002"/>
    <x v="113"/>
    <n v="5209624"/>
    <n v="7119038"/>
    <n v="1716737"/>
    <n v="8986773"/>
    <n v="2904295"/>
    <n v="2298956"/>
    <n v="735067"/>
    <n v="108386"/>
  </r>
  <r>
    <n v="2002"/>
    <x v="114"/>
    <n v="5705310"/>
    <n v="7685671"/>
    <n v="1891268"/>
    <n v="9493566"/>
    <n v="3032944"/>
    <n v="2463125"/>
    <n v="761858"/>
    <n v="170753"/>
  </r>
  <r>
    <n v="2002"/>
    <x v="115"/>
    <n v="5749609"/>
    <n v="7885214"/>
    <n v="2003103"/>
    <n v="9000808"/>
    <n v="2811872"/>
    <n v="2561210"/>
    <n v="736076"/>
    <n v="143420"/>
  </r>
  <r>
    <n v="2002"/>
    <x v="116"/>
    <n v="5770524"/>
    <n v="7938839"/>
    <n v="2021993"/>
    <n v="8338739"/>
    <n v="2403590"/>
    <n v="2571807"/>
    <n v="684457"/>
    <n v="122393"/>
  </r>
  <r>
    <n v="2002"/>
    <x v="117"/>
    <n v="6011819"/>
    <n v="8381312"/>
    <n v="2127026"/>
    <n v="8685493"/>
    <n v="2536435"/>
    <n v="2744745"/>
    <n v="712959"/>
    <n v="118247"/>
  </r>
  <r>
    <n v="2002"/>
    <x v="118"/>
    <n v="5860307"/>
    <n v="7969622"/>
    <n v="2053384"/>
    <n v="9516522"/>
    <n v="2783928"/>
    <n v="2728382"/>
    <n v="733062"/>
    <n v="113887"/>
  </r>
  <r>
    <n v="2002"/>
    <x v="119"/>
    <n v="5593803.9999999981"/>
    <n v="7833111"/>
    <n v="1958287"/>
    <n v="9001660"/>
    <n v="2740521"/>
    <n v="2717546"/>
    <n v="932425"/>
    <n v="112420"/>
  </r>
  <r>
    <n v="2003"/>
    <x v="120"/>
    <n v="4894728"/>
    <n v="6755500"/>
    <n v="1724588"/>
    <n v="7168656.9999999963"/>
    <n v="2403064"/>
    <n v="2495563"/>
    <n v="889699"/>
    <n v="146371"/>
  </r>
  <r>
    <n v="2003"/>
    <x v="121"/>
    <n v="4818441"/>
    <n v="6528463"/>
    <n v="1673434"/>
    <n v="7085118.0000000009"/>
    <n v="2384153"/>
    <n v="2355248"/>
    <n v="781342.99999999988"/>
    <n v="130303"/>
  </r>
  <r>
    <n v="2003"/>
    <x v="122"/>
    <n v="5544540.9999999972"/>
    <n v="7536991.0000000009"/>
    <n v="2028073"/>
    <n v="8287094.9999999991"/>
    <n v="2698469.9999999995"/>
    <n v="2737309"/>
    <n v="860263.00000000023"/>
    <n v="144113"/>
  </r>
  <r>
    <n v="2003"/>
    <x v="123"/>
    <n v="5886983"/>
    <n v="8305784"/>
    <n v="2218138"/>
    <n v="9195245.0000000019"/>
    <n v="2817015"/>
    <n v="2856897"/>
    <n v="833389.99999999988"/>
    <n v="122303"/>
  </r>
  <r>
    <n v="2003"/>
    <x v="124"/>
    <n v="5990290"/>
    <n v="8508536"/>
    <n v="2460456"/>
    <n v="9357320.0000000019"/>
    <n v="2175645"/>
    <n v="2941131"/>
    <n v="864204"/>
    <n v="123245"/>
  </r>
  <r>
    <n v="2003"/>
    <x v="125"/>
    <n v="5684819"/>
    <n v="8156783"/>
    <n v="2315712"/>
    <n v="9166482.0000000037"/>
    <n v="2170423"/>
    <n v="2832450"/>
    <n v="819342.99999999988"/>
    <n v="114471"/>
  </r>
  <r>
    <n v="2003"/>
    <x v="126"/>
    <n v="5980491"/>
    <n v="8276267"/>
    <n v="2429706"/>
    <n v="9782305.9999999981"/>
    <n v="2374462"/>
    <n v="3020079"/>
    <n v="886061.00000000023"/>
    <n v="172890"/>
  </r>
  <r>
    <n v="2003"/>
    <x v="127"/>
    <n v="5831138"/>
    <n v="8123372"/>
    <n v="2440657"/>
    <n v="9687609.9999999963"/>
    <n v="2431021"/>
    <n v="3007434"/>
    <n v="788428.99999999977"/>
    <n v="149404"/>
  </r>
  <r>
    <n v="2003"/>
    <x v="128"/>
    <n v="6130942"/>
    <n v="8755358"/>
    <n v="2489743"/>
    <n v="10136012"/>
    <n v="2607293"/>
    <n v="3067921"/>
    <n v="855895.00000000012"/>
    <n v="121593"/>
  </r>
  <r>
    <n v="2003"/>
    <x v="129"/>
    <n v="6310795"/>
    <n v="9070789"/>
    <n v="2489743"/>
    <n v="10498515.999999996"/>
    <n v="2720150"/>
    <n v="3235112"/>
    <n v="968546.99999999977"/>
    <n v="139471"/>
  </r>
  <r>
    <n v="2003"/>
    <x v="130"/>
    <n v="5862973"/>
    <n v="8463233"/>
    <n v="2316729"/>
    <n v="9792653"/>
    <n v="2543919"/>
    <n v="3105546"/>
    <n v="924258"/>
    <n v="123221"/>
  </r>
  <r>
    <n v="2003"/>
    <x v="131"/>
    <n v="5813627"/>
    <n v="8664635"/>
    <n v="2229652"/>
    <n v="9634871.9999999981"/>
    <n v="2544699"/>
    <n v="3145428"/>
    <n v="945227"/>
    <n v="129987"/>
  </r>
  <r>
    <n v="2004"/>
    <x v="132"/>
    <n v="4919117"/>
    <n v="7402147"/>
    <n v="1919256"/>
    <n v="8228259.9999999991"/>
    <n v="2258756"/>
    <n v="2812852"/>
    <n v="891344"/>
    <n v="187192"/>
  </r>
  <r>
    <n v="2004"/>
    <x v="133"/>
    <n v="5274725.9999999972"/>
    <n v="7527676.0000000009"/>
    <n v="2056643"/>
    <n v="8518435.0000000019"/>
    <n v="2145374"/>
    <n v="2838253"/>
    <n v="895096.00000000012"/>
    <n v="162407"/>
  </r>
  <r>
    <n v="2004"/>
    <x v="134"/>
    <n v="6213866"/>
    <n v="9097311"/>
    <n v="2601365"/>
    <n v="10357618.999999998"/>
    <n v="2448958"/>
    <n v="3340073"/>
    <n v="988158"/>
    <n v="146899"/>
  </r>
  <r>
    <n v="2004"/>
    <x v="135"/>
    <n v="5388238"/>
    <n v="8491562"/>
    <n v="2351655"/>
    <n v="9401326"/>
    <n v="2276291"/>
    <n v="3091722"/>
    <n v="843994.00000000012"/>
    <n v="144611"/>
  </r>
  <r>
    <n v="2004"/>
    <x v="136"/>
    <n v="5699963"/>
    <n v="8825783"/>
    <n v="2407464"/>
    <n v="9561948"/>
    <n v="2573917"/>
    <n v="3207115"/>
    <n v="921728.99999999988"/>
    <n v="123108"/>
  </r>
  <r>
    <n v="2004"/>
    <x v="137"/>
    <n v="5758257"/>
    <n v="8875186"/>
    <n v="2423344"/>
    <n v="7604166.9999999972"/>
    <n v="2662510.0000000005"/>
    <n v="3204644"/>
    <n v="934802"/>
    <n v="123546"/>
  </r>
  <r>
    <n v="2004"/>
    <x v="138"/>
    <n v="5672766"/>
    <n v="8898477"/>
    <n v="2396607"/>
    <n v="8991429.9999999981"/>
    <n v="2848940"/>
    <n v="3280315"/>
    <n v="1006022.9999999999"/>
    <n v="198665"/>
  </r>
  <r>
    <n v="2004"/>
    <x v="139"/>
    <n v="5824438"/>
    <n v="9068143"/>
    <n v="2398379"/>
    <n v="9168847.9999999963"/>
    <n v="2813380.9999999995"/>
    <n v="3261614"/>
    <n v="963260.99999999988"/>
    <n v="148995"/>
  </r>
  <r>
    <n v="2004"/>
    <x v="140"/>
    <n v="6317520.0000000009"/>
    <n v="9186863.9999999963"/>
    <n v="2524274"/>
    <n v="9836766.9999999963"/>
    <n v="2960427"/>
    <n v="3378708"/>
    <n v="1046857.9999999999"/>
    <n v="143445"/>
  </r>
  <r>
    <n v="2004"/>
    <x v="141"/>
    <n v="6246101"/>
    <n v="9353998"/>
    <n v="2451881"/>
    <n v="9749224.9999999963"/>
    <n v="2834915.9999999995"/>
    <n v="3404069"/>
    <n v="1033077"/>
    <n v="144251"/>
  </r>
  <r>
    <n v="2004"/>
    <x v="142"/>
    <n v="6258508.9999999981"/>
    <n v="9158639.0000000019"/>
    <n v="2463153"/>
    <n v="9982724.9999999981"/>
    <n v="2912999"/>
    <n v="3381125"/>
    <n v="1014547.9999999999"/>
    <n v="136407"/>
  </r>
  <r>
    <n v="2004"/>
    <x v="143"/>
    <n v="6156588.0000000009"/>
    <n v="9081910"/>
    <n v="2313088"/>
    <n v="9778162.0000000037"/>
    <n v="2899339.0000000005"/>
    <n v="3468423"/>
    <n v="1069925.0000000005"/>
    <n v="138051"/>
  </r>
  <r>
    <n v="2005"/>
    <x v="144"/>
    <n v="5049902"/>
    <n v="7559424"/>
    <n v="1952323"/>
    <n v="8042747"/>
    <n v="2278554"/>
    <n v="2953060"/>
    <n v="942237"/>
    <n v="155636"/>
  </r>
  <r>
    <n v="2005"/>
    <x v="145"/>
    <n v="5286834"/>
    <n v="7792430"/>
    <n v="1882149"/>
    <n v="8330992.9999999991"/>
    <n v="2373176"/>
    <n v="2942512"/>
    <n v="929242.99999999988"/>
    <n v="161761"/>
  </r>
  <r>
    <n v="2005"/>
    <x v="146"/>
    <n v="6161201"/>
    <n v="9194811"/>
    <n v="2390188"/>
    <n v="9993731.0000000019"/>
    <n v="2729398"/>
    <n v="3414936"/>
    <n v="1029353.0000000001"/>
    <n v="159722"/>
  </r>
  <r>
    <n v="2005"/>
    <x v="147"/>
    <n v="6201874"/>
    <n v="9478492"/>
    <n v="2435015"/>
    <n v="10371099"/>
    <n v="2895038"/>
    <n v="3451944"/>
    <n v="1009330.0000000001"/>
    <n v="87198"/>
  </r>
  <r>
    <n v="2005"/>
    <x v="148"/>
    <n v="6206230"/>
    <n v="9431663"/>
    <n v="2435432"/>
    <n v="10238916.000000002"/>
    <n v="3035335"/>
    <n v="3500307"/>
    <n v="1020892"/>
    <n v="124345"/>
  </r>
  <r>
    <n v="2005"/>
    <x v="149"/>
    <n v="5892332"/>
    <n v="9186668"/>
    <n v="2344103"/>
    <n v="9864991.9999999981"/>
    <n v="2918876"/>
    <n v="3139442"/>
    <n v="956457.00000000012"/>
    <n v="116710"/>
  </r>
  <r>
    <n v="2005"/>
    <x v="150"/>
    <n v="5912280"/>
    <n v="9116680"/>
    <n v="2329190"/>
    <n v="9688302.0000000037"/>
    <n v="3037288"/>
    <n v="3385940"/>
    <n v="988396"/>
    <n v="186541"/>
  </r>
  <r>
    <n v="2005"/>
    <x v="151"/>
    <n v="5986551"/>
    <n v="9214762.9999999981"/>
    <n v="2367519"/>
    <n v="9812224.0000000019"/>
    <n v="2911759"/>
    <n v="3330422"/>
    <n v="956196.00000000012"/>
    <n v="135588"/>
  </r>
  <r>
    <n v="2005"/>
    <x v="152"/>
    <n v="6187033"/>
    <n v="9716376.9999999981"/>
    <n v="2466438"/>
    <n v="10292171"/>
    <n v="2983692"/>
    <n v="3536352"/>
    <n v="1005131"/>
    <n v="139440"/>
  </r>
  <r>
    <n v="2005"/>
    <x v="153"/>
    <n v="6136628.9999999972"/>
    <n v="9651737"/>
    <n v="2343597"/>
    <n v="10139254"/>
    <n v="3137864"/>
    <n v="3598066"/>
    <n v="1042728"/>
    <n v="160678"/>
  </r>
  <r>
    <n v="2005"/>
    <x v="154"/>
    <n v="6250513"/>
    <n v="9238736"/>
    <n v="2430162"/>
    <n v="10330751"/>
    <n v="3251551"/>
    <n v="3638198"/>
    <n v="1026561"/>
    <n v="124853"/>
  </r>
  <r>
    <n v="2005"/>
    <x v="155"/>
    <n v="6164672"/>
    <n v="9584106"/>
    <n v="2328605"/>
    <n v="10065030"/>
    <n v="3359828"/>
    <n v="3662540"/>
    <n v="1066952"/>
    <n v="134464"/>
  </r>
  <r>
    <n v="2006"/>
    <x v="156"/>
    <n v="5316522"/>
    <n v="8240003"/>
    <n v="1955921"/>
    <n v="8618224.0000000019"/>
    <n v="2947345"/>
    <n v="3222234"/>
    <n v="960446"/>
    <n v="156954"/>
  </r>
  <r>
    <n v="2006"/>
    <x v="157"/>
    <n v="5341251"/>
    <n v="8034374"/>
    <n v="1922086"/>
    <n v="8552948"/>
    <n v="2882497"/>
    <n v="3162376"/>
    <n v="924917"/>
    <n v="132046"/>
  </r>
  <r>
    <n v="2006"/>
    <x v="158"/>
    <n v="6402655"/>
    <n v="9612819"/>
    <n v="2348374"/>
    <n v="10345578"/>
    <n v="3383667"/>
    <n v="3717572"/>
    <n v="1015724"/>
    <n v="141381"/>
  </r>
  <r>
    <n v="2006"/>
    <x v="159"/>
    <n v="6076479"/>
    <n v="9347470"/>
    <n v="2283212"/>
    <n v="9767008"/>
    <n v="3379500"/>
    <n v="3668178"/>
    <n v="1001786"/>
    <n v="144049"/>
  </r>
  <r>
    <n v="2006"/>
    <x v="160"/>
    <n v="6423773"/>
    <n v="9921144"/>
    <n v="2388459"/>
    <n v="10140810"/>
    <n v="3509156"/>
    <n v="3757346"/>
    <n v="1005170"/>
    <n v="105346"/>
  </r>
  <r>
    <n v="2006"/>
    <x v="161"/>
    <n v="6061814"/>
    <n v="9373339"/>
    <n v="2304790"/>
    <n v="9659951"/>
    <n v="3297581"/>
    <n v="3585361"/>
    <n v="924038"/>
    <n v="82388"/>
  </r>
  <r>
    <n v="2006"/>
    <x v="162"/>
    <n v="6367448"/>
    <n v="9880772"/>
    <n v="2355680"/>
    <n v="10045443"/>
    <n v="3538108"/>
    <n v="3749079"/>
    <n v="992612"/>
    <n v="134422"/>
  </r>
  <r>
    <n v="2006"/>
    <x v="163"/>
    <n v="6662302.9999999935"/>
    <n v="10166124.000000002"/>
    <n v="2467055"/>
    <n v="10369304"/>
    <n v="3589483"/>
    <n v="3835448"/>
    <n v="1036703"/>
    <n v="121256"/>
  </r>
  <r>
    <n v="2006"/>
    <x v="164"/>
    <n v="6829105"/>
    <n v="10221454"/>
    <n v="2456902"/>
    <n v="10269229"/>
    <n v="3646165"/>
    <n v="3849205"/>
    <n v="1032174"/>
    <n v="152092"/>
  </r>
  <r>
    <n v="2006"/>
    <x v="165"/>
    <n v="6769874"/>
    <n v="10102754"/>
    <n v="2410720"/>
    <n v="10267235"/>
    <n v="3676694"/>
    <n v="3844061"/>
    <n v="1051639"/>
    <n v="134958"/>
  </r>
  <r>
    <n v="2006"/>
    <x v="166"/>
    <n v="6950005.9999999953"/>
    <n v="10171893.000000002"/>
    <n v="2462256"/>
    <n v="10648420"/>
    <n v="3771668"/>
    <n v="3949696"/>
    <n v="1078128"/>
    <n v="128073"/>
  </r>
  <r>
    <n v="2006"/>
    <x v="167"/>
    <n v="6273975"/>
    <n v="9349886"/>
    <n v="2117426"/>
    <n v="9625737"/>
    <n v="3582863"/>
    <n v="3774948"/>
    <n v="1052135"/>
    <n v="115850"/>
  </r>
  <r>
    <n v="2007"/>
    <x v="168"/>
    <n v="5803023"/>
    <n v="8675205"/>
    <n v="1928594"/>
    <n v="8825845"/>
    <n v="3343019"/>
    <n v="3425127"/>
    <n v="1024785"/>
    <n v="171908"/>
  </r>
  <r>
    <n v="2007"/>
    <x v="169"/>
    <n v="6648403"/>
    <n v="9294620"/>
    <n v="1881586"/>
    <n v="8414275"/>
    <n v="3208022"/>
    <n v="3314914"/>
    <n v="915412"/>
    <n v="145144"/>
  </r>
  <r>
    <n v="2007"/>
    <x v="170"/>
    <n v="5630727"/>
    <n v="8201602"/>
    <n v="2340304"/>
    <n v="9778986"/>
    <n v="3779196"/>
    <n v="3912530"/>
    <n v="997729"/>
    <n v="143703"/>
  </r>
  <r>
    <n v="2007"/>
    <x v="171"/>
    <n v="6076330"/>
    <n v="8964539"/>
    <n v="2124903"/>
    <n v="8637086"/>
    <n v="3663724"/>
    <n v="3603009"/>
    <n v="804584"/>
    <n v="128412"/>
  </r>
  <r>
    <n v="2007"/>
    <x v="172"/>
    <n v="6554967"/>
    <n v="9782752"/>
    <n v="1972184"/>
    <n v="8362703"/>
    <n v="3955280"/>
    <n v="3855917"/>
    <n v="831649"/>
    <n v="111391"/>
  </r>
  <r>
    <n v="2007"/>
    <x v="173"/>
    <n v="6193452"/>
    <n v="9701347"/>
    <n v="1869624"/>
    <n v="7854101.4980136622"/>
    <n v="3915411"/>
    <n v="3774397"/>
    <n v="818672.99999999988"/>
    <n v="92960"/>
  </r>
  <r>
    <n v="2007"/>
    <x v="174"/>
    <n v="6249411.0000000009"/>
    <n v="9895672.9999999963"/>
    <n v="1890826"/>
    <n v="7711789.9999999991"/>
    <n v="3993845"/>
    <n v="3825865"/>
    <n v="696538"/>
    <n v="139121"/>
  </r>
  <r>
    <n v="2007"/>
    <x v="175"/>
    <n v="6437595"/>
    <n v="10292255"/>
    <n v="2191572"/>
    <n v="7672336"/>
    <n v="4098253"/>
    <n v="3917805"/>
    <n v="847379"/>
    <n v="101960"/>
  </r>
  <r>
    <n v="2007"/>
    <x v="176"/>
    <n v="6443965"/>
    <n v="10122784"/>
    <n v="2151193"/>
    <n v="6897941"/>
    <n v="4022442"/>
    <n v="3944561"/>
    <n v="845397"/>
    <n v="97999"/>
  </r>
  <r>
    <n v="2007"/>
    <x v="177"/>
    <n v="6774531.9999999972"/>
    <n v="10562541.999999994"/>
    <n v="2260443"/>
    <n v="8222994"/>
    <n v="4168061"/>
    <n v="4080318"/>
    <n v="898604"/>
    <n v="99510"/>
  </r>
  <r>
    <n v="2007"/>
    <x v="178"/>
    <n v="6807417"/>
    <n v="10502642.000000002"/>
    <n v="2280685"/>
    <n v="9318536"/>
    <n v="4329137"/>
    <n v="4065213"/>
    <n v="907082"/>
    <n v="96444"/>
  </r>
  <r>
    <n v="2007"/>
    <x v="179"/>
    <n v="6199628"/>
    <n v="9831792"/>
    <n v="1969005"/>
    <n v="9477531"/>
    <n v="4171286"/>
    <n v="3931144"/>
    <n v="930726"/>
    <n v="107161"/>
  </r>
  <r>
    <n v="2008"/>
    <x v="180"/>
    <n v="5666139"/>
    <n v="8918637"/>
    <n v="1811949"/>
    <n v="9245094"/>
    <n v="3802232"/>
    <n v="3478924"/>
    <n v="841869"/>
    <n v="135274"/>
  </r>
  <r>
    <n v="2008"/>
    <x v="181"/>
    <n v="5651775"/>
    <n v="8732998"/>
    <n v="1843001"/>
    <n v="9462767"/>
    <n v="3954969"/>
    <n v="3546134"/>
    <n v="784378"/>
    <n v="116363"/>
  </r>
  <r>
    <n v="2008"/>
    <x v="182"/>
    <n v="5901422"/>
    <n v="9390990"/>
    <n v="1951356"/>
    <n v="9578097"/>
    <n v="4012706"/>
    <n v="3684966"/>
    <n v="839116"/>
    <n v="106872"/>
  </r>
  <r>
    <n v="2008"/>
    <x v="183"/>
    <n v="6271338"/>
    <n v="10178815"/>
    <n v="2172701"/>
    <n v="10539704"/>
    <n v="4248461"/>
    <n v="4018022"/>
    <n v="865951"/>
    <n v="88772"/>
  </r>
  <r>
    <n v="2008"/>
    <x v="184"/>
    <n v="6347941"/>
    <n v="10301042"/>
    <n v="2154014"/>
    <n v="10714403"/>
    <n v="4297695"/>
    <n v="4103226"/>
    <n v="958628"/>
    <n v="63343"/>
  </r>
  <r>
    <n v="2008"/>
    <x v="185"/>
    <n v="5820681"/>
    <n v="9550102"/>
    <n v="1955397"/>
    <n v="9946398"/>
    <n v="3969842"/>
    <n v="3756421"/>
    <n v="925745"/>
    <n v="63020"/>
  </r>
  <r>
    <n v="2008"/>
    <x v="186"/>
    <n v="6398111"/>
    <n v="10248232"/>
    <n v="2116004"/>
    <n v="10574909"/>
    <n v="4346303"/>
    <n v="3994742"/>
    <n v="1006163"/>
    <n v="99915"/>
  </r>
  <r>
    <n v="2008"/>
    <x v="187"/>
    <n v="6354677.0000000037"/>
    <n v="10257313.999999996"/>
    <n v="2049892"/>
    <n v="10937187"/>
    <n v="4383676"/>
    <n v="3916002"/>
    <n v="1030180"/>
    <n v="33075"/>
  </r>
  <r>
    <n v="2008"/>
    <x v="188"/>
    <n v="6321444.0000000009"/>
    <n v="10030160"/>
    <n v="2116845"/>
    <n v="11204838"/>
    <n v="4223222"/>
    <n v="3853541"/>
    <n v="1013444"/>
    <n v="52901"/>
  </r>
  <r>
    <n v="2008"/>
    <x v="189"/>
    <n v="6499963"/>
    <n v="10605121"/>
    <n v="2131891"/>
    <n v="11558622"/>
    <n v="4261813"/>
    <n v="3894691"/>
    <n v="1067348"/>
    <n v="76404"/>
  </r>
  <r>
    <n v="2008"/>
    <x v="190"/>
    <n v="6106330"/>
    <n v="9863980"/>
    <n v="1985841"/>
    <n v="11100774"/>
    <n v="4026153"/>
    <n v="3877406"/>
    <n v="995006"/>
    <n v="74779"/>
  </r>
  <r>
    <n v="2008"/>
    <x v="191"/>
    <n v="5867236"/>
    <n v="9836631.9519999959"/>
    <n v="1923232"/>
    <n v="10852392"/>
    <n v="4037606"/>
    <n v="3706125"/>
    <n v="1014228"/>
    <n v="71870"/>
  </r>
  <r>
    <n v="2009"/>
    <x v="192"/>
    <n v="5290971.9999999991"/>
    <n v="8505922.4399999976"/>
    <n v="1675807"/>
    <n v="9912489"/>
    <n v="3687717"/>
    <n v="3446272"/>
    <n v="936258"/>
    <n v="87271"/>
  </r>
  <r>
    <n v="2009"/>
    <x v="193"/>
    <n v="5096238.0000000028"/>
    <n v="8098373.0000000009"/>
    <n v="1650030"/>
    <n v="9832742"/>
    <n v="3542214"/>
    <n v="3335661"/>
    <n v="855882"/>
    <n v="56585"/>
  </r>
  <r>
    <n v="2009"/>
    <x v="194"/>
    <n v="5803182"/>
    <n v="9427867"/>
    <n v="1924542"/>
    <n v="11107884"/>
    <n v="4071305"/>
    <n v="3740838"/>
    <n v="934048"/>
    <n v="65699"/>
  </r>
  <r>
    <n v="2009"/>
    <x v="195"/>
    <n v="5478948"/>
    <n v="9276510"/>
    <n v="1907574"/>
    <n v="10741865"/>
    <n v="3914454"/>
    <n v="3738888"/>
    <n v="933843"/>
    <n v="56505"/>
  </r>
  <r>
    <n v="2009"/>
    <x v="196"/>
    <n v="5219405"/>
    <n v="9296763"/>
    <n v="1901341"/>
    <n v="11051423"/>
    <n v="3998022"/>
    <n v="3820060"/>
    <n v="949602"/>
    <n v="54392"/>
  </r>
  <r>
    <n v="2009"/>
    <x v="197"/>
    <n v="5144045.0000000009"/>
    <n v="8841096"/>
    <n v="1956970"/>
    <n v="11112407"/>
    <n v="4048157"/>
    <n v="3618769"/>
    <n v="954584"/>
    <n v="46604"/>
  </r>
  <r>
    <n v="2009"/>
    <x v="198"/>
    <n v="4422253.9999999972"/>
    <n v="8431913.0000000019"/>
    <n v="1781370"/>
    <n v="10241362"/>
    <n v="3837623"/>
    <n v="3360934"/>
    <n v="975145"/>
    <n v="53277"/>
  </r>
  <r>
    <n v="2009"/>
    <x v="199"/>
    <n v="5047032"/>
    <n v="9014118"/>
    <n v="1883628"/>
    <n v="11307315"/>
    <n v="4116542"/>
    <n v="3676095"/>
    <n v="1042116"/>
    <n v="62937"/>
  </r>
  <r>
    <n v="2009"/>
    <x v="200"/>
    <n v="5755370.0000000009"/>
    <n v="9171487"/>
    <n v="2056035"/>
    <n v="11711649"/>
    <n v="4219446"/>
    <n v="3736818"/>
    <n v="1034052"/>
    <n v="65603"/>
  </r>
  <r>
    <n v="2009"/>
    <x v="201"/>
    <n v="5925522.9999999981"/>
    <n v="9551506.0000000019"/>
    <n v="2074530"/>
    <n v="12065523"/>
    <n v="4340504"/>
    <n v="3841400"/>
    <n v="1100999"/>
    <n v="82330"/>
  </r>
  <r>
    <n v="2009"/>
    <x v="202"/>
    <n v="5746437"/>
    <n v="9334727"/>
    <n v="1934412"/>
    <n v="11532488"/>
    <n v="4206380"/>
    <n v="3660805"/>
    <n v="1035399"/>
    <n v="77143"/>
  </r>
  <r>
    <n v="2009"/>
    <x v="203"/>
    <n v="5566681"/>
    <n v="9059137"/>
    <n v="1893111"/>
    <n v="11325858"/>
    <n v="4197321"/>
    <n v="3692668"/>
    <n v="1114446"/>
    <n v="62583"/>
  </r>
  <r>
    <n v="2010"/>
    <x v="204"/>
    <n v="4626176.9999999981"/>
    <n v="7793555"/>
    <n v="1571478"/>
    <n v="9424139"/>
    <n v="3648316"/>
    <n v="3177700"/>
    <n v="996507"/>
    <n v="81846"/>
  </r>
  <r>
    <n v="2010"/>
    <x v="205"/>
    <n v="4641680.9999999991"/>
    <n v="7646370.0000000028"/>
    <n v="1626299"/>
    <n v="9605478"/>
    <n v="3621984"/>
    <n v="3145207"/>
    <n v="945330"/>
    <n v="66030"/>
  </r>
  <r>
    <n v="2010"/>
    <x v="206"/>
    <n v="5565075"/>
    <n v="9268166.0000000019"/>
    <n v="2062257"/>
    <n v="11890984"/>
    <n v="4396410"/>
    <n v="3778972"/>
    <n v="1137599"/>
    <n v="76789"/>
  </r>
  <r>
    <n v="2010"/>
    <x v="207"/>
    <n v="5378611"/>
    <n v="8759254"/>
    <n v="2014745"/>
    <n v="11741167"/>
    <n v="4264434"/>
    <n v="3729558"/>
    <n v="1058752"/>
    <n v="75040"/>
  </r>
  <r>
    <n v="2010"/>
    <x v="208"/>
    <n v="5023289"/>
    <n v="7014292"/>
    <n v="1953100"/>
    <n v="11438231"/>
    <n v="4177111"/>
    <n v="3617182"/>
    <n v="1026933"/>
    <n v="58399"/>
  </r>
  <r>
    <n v="2010"/>
    <x v="209"/>
    <n v="5048472.0000000009"/>
    <n v="8388085.9999999972"/>
    <n v="2041106"/>
    <n v="11292715"/>
    <n v="4175120"/>
    <n v="3643660"/>
    <n v="1022871"/>
    <n v="52634"/>
  </r>
  <r>
    <n v="2010"/>
    <x v="210"/>
    <n v="4974870.0000000009"/>
    <n v="8388085.9999999972"/>
    <n v="1964553"/>
    <n v="11084519"/>
    <n v="4189383"/>
    <n v="3571177"/>
    <n v="1019093"/>
    <n v="87276"/>
  </r>
  <r>
    <n v="2010"/>
    <x v="211"/>
    <n v="5226158.9999999991"/>
    <n v="8919809.9999999963"/>
    <n v="2041238"/>
    <n v="11840150"/>
    <n v="4334652"/>
    <n v="3728330"/>
    <n v="1072123"/>
    <n v="74888"/>
  </r>
  <r>
    <n v="2010"/>
    <x v="212"/>
    <n v="5372316.0000000019"/>
    <n v="9081273"/>
    <n v="2129651"/>
    <n v="12233724"/>
    <n v="4328149"/>
    <n v="3760527"/>
    <n v="1092199"/>
    <n v="75923"/>
  </r>
  <r>
    <n v="2010"/>
    <x v="213"/>
    <n v="5372316.0000000019"/>
    <n v="8415505"/>
    <n v="1851992"/>
    <n v="11445671"/>
    <n v="4221068"/>
    <n v="3602809"/>
    <n v="1114636"/>
    <n v="92685"/>
  </r>
  <r>
    <n v="2010"/>
    <x v="214"/>
    <n v="5179324.0000000009"/>
    <n v="8339824.0000000009"/>
    <n v="1835693"/>
    <n v="10121709"/>
    <n v="4352870"/>
    <n v="3654497"/>
    <n v="1157861"/>
    <n v="79911"/>
  </r>
  <r>
    <n v="2010"/>
    <x v="215"/>
    <n v="4617319.0000000009"/>
    <n v="7144687"/>
    <n v="1577802"/>
    <n v="8807387"/>
    <n v="4131505"/>
    <n v="3266474"/>
    <n v="1100170"/>
    <n v="69325"/>
  </r>
  <r>
    <n v="2011"/>
    <x v="216"/>
    <n v="3979288.0000000014"/>
    <n v="6588359.0000000009"/>
    <n v="1356342"/>
    <n v="6787113"/>
    <n v="3633964"/>
    <n v="2687357"/>
    <n v="1011445"/>
    <n v="82480"/>
  </r>
  <r>
    <n v="2011"/>
    <x v="217"/>
    <n v="3828487"/>
    <n v="5797058.9999999981"/>
    <n v="1418029"/>
    <n v="6540143"/>
    <n v="3481423"/>
    <n v="2624154"/>
    <n v="964737"/>
    <n v="59411"/>
  </r>
  <r>
    <n v="2011"/>
    <x v="218"/>
    <n v="4180010"/>
    <n v="7458876"/>
    <n v="1552004"/>
    <n v="6968809"/>
    <n v="3960046"/>
    <n v="2815032"/>
    <n v="1078022"/>
    <n v="86715"/>
  </r>
  <r>
    <n v="2011"/>
    <x v="219"/>
    <n v="4129512.0000000019"/>
    <n v="7362484.9999999991"/>
    <n v="1546983"/>
    <n v="7421994"/>
    <n v="4127417"/>
    <n v="2668327"/>
    <n v="1101724"/>
    <n v="65094"/>
  </r>
  <r>
    <n v="2011"/>
    <x v="220"/>
    <n v="4301806.9999999991"/>
    <n v="7495688.9999999991"/>
    <n v="1751812"/>
    <n v="7599436"/>
    <n v="4335061"/>
    <n v="2771237"/>
    <n v="1159140"/>
    <n v="55706"/>
  </r>
  <r>
    <n v="2011"/>
    <x v="221"/>
    <n v="4206430"/>
    <n v="7924828.0000000028"/>
    <n v="1649758"/>
    <n v="7418910"/>
    <n v="4108244"/>
    <n v="2738269"/>
    <n v="1102785"/>
    <n v="42407"/>
  </r>
  <r>
    <n v="2011"/>
    <x v="222"/>
    <n v="4183476.0000000009"/>
    <n v="7855469.0000000009"/>
    <n v="1246735"/>
    <n v="6776122"/>
    <n v="4087857"/>
    <n v="2682690"/>
    <n v="1143126"/>
    <n v="82295"/>
  </r>
  <r>
    <n v="2011"/>
    <x v="223"/>
    <n v="4459087.9999999991"/>
    <n v="8081312.0000000028"/>
    <n v="1439750"/>
    <n v="7694718"/>
    <n v="4129852"/>
    <n v="2715795"/>
    <n v="1137713"/>
    <n v="52637"/>
  </r>
  <r>
    <n v="2011"/>
    <x v="224"/>
    <n v="4798242.9999999991"/>
    <n v="7535127.0000000009"/>
    <n v="1610394"/>
    <n v="9956686"/>
    <n v="4251777"/>
    <n v="2706296"/>
    <n v="1172563"/>
    <n v="48607"/>
  </r>
  <r>
    <n v="2011"/>
    <x v="225"/>
    <n v="4574820.0000000019"/>
    <n v="7606146.0000000028"/>
    <n v="1561842"/>
    <n v="9019173"/>
    <n v="4165960"/>
    <n v="2639066"/>
    <n v="1173154"/>
    <n v="64823"/>
  </r>
  <r>
    <n v="2011"/>
    <x v="226"/>
    <n v="4595769.0000000009"/>
    <n v="7412244.9999999991"/>
    <n v="1824928"/>
    <n v="7977653"/>
    <n v="4211372"/>
    <n v="2580496"/>
    <n v="1166688"/>
    <n v="58888"/>
  </r>
  <r>
    <n v="2011"/>
    <x v="227"/>
    <n v="4189053"/>
    <n v="7091887.0000000009"/>
    <n v="1550771"/>
    <n v="7366928"/>
    <n v="4025762"/>
    <n v="2436747"/>
    <n v="1129677"/>
    <n v="18193"/>
  </r>
  <r>
    <n v="2012"/>
    <x v="228"/>
    <n v="3664892.0000000005"/>
    <n v="6185637.0000000009"/>
    <n v="1397368"/>
    <n v="6987875"/>
    <n v="3577381"/>
    <n v="2175641"/>
    <n v="1024845"/>
    <n v="66233"/>
  </r>
  <r>
    <n v="2012"/>
    <x v="229"/>
    <n v="3274290"/>
    <n v="5029128.9999999991"/>
    <n v="1356346"/>
    <n v="6963713"/>
    <n v="3483694"/>
    <n v="2092481"/>
    <n v="938438"/>
    <n v="58093"/>
  </r>
  <r>
    <n v="2012"/>
    <x v="230"/>
    <n v="4014240.0000000005"/>
    <n v="4457061"/>
    <n v="1805286"/>
    <n v="8539983"/>
    <n v="4366108"/>
    <n v="2621129"/>
    <n v="1113412"/>
    <n v="36656"/>
  </r>
  <r>
    <n v="2012"/>
    <x v="231"/>
    <n v="3404518.0000000009"/>
    <n v="3529279"/>
    <n v="1569198"/>
    <n v="7186181"/>
    <n v="3940522"/>
    <n v="2513511"/>
    <n v="966528"/>
    <n v="66560"/>
  </r>
  <r>
    <n v="2012"/>
    <x v="232"/>
    <n v="3488331.0000000005"/>
    <n v="4101338.9999999995"/>
    <n v="1749291"/>
    <n v="7771798"/>
    <n v="4237715"/>
    <n v="2789168"/>
    <n v="1160187"/>
    <n v="47609"/>
  </r>
  <r>
    <n v="2012"/>
    <x v="233"/>
    <n v="3428943.9999999991"/>
    <n v="3648242.0000000009"/>
    <n v="1699855"/>
    <n v="8039738"/>
    <n v="4121563"/>
    <n v="2703916"/>
    <n v="1099442"/>
    <n v="44949"/>
  </r>
  <r>
    <n v="2012"/>
    <x v="234"/>
    <n v="3500164.0000000009"/>
    <n v="3906207.0000000005"/>
    <n v="1710768"/>
    <n v="7959772.112135875"/>
    <n v="4227701"/>
    <n v="2744646"/>
    <n v="1160518"/>
    <n v="81749"/>
  </r>
  <r>
    <n v="2012"/>
    <x v="235"/>
    <n v="2593105.0000000005"/>
    <n v="2442651.9999999995"/>
    <n v="1587097"/>
    <n v="8922341.7883764133"/>
    <n v="4185740"/>
    <n v="2565714"/>
    <n v="941868"/>
    <n v="44848"/>
  </r>
  <r>
    <n v="2012"/>
    <x v="236"/>
    <n v="1980097.9999999993"/>
    <n v="1026846"/>
    <n v="1533944"/>
    <n v="8569107.3844743632"/>
    <n v="4115430"/>
    <n v="2585708"/>
    <n v="978658"/>
    <n v="56765"/>
  </r>
  <r>
    <n v="2012"/>
    <x v="237"/>
    <n v="1916975.0000000019"/>
    <n v="1529954.0000000002"/>
    <n v="1665385"/>
    <n v="9154944.4264893439"/>
    <n v="4342720"/>
    <n v="2650171"/>
    <n v="982068"/>
    <n v="50206"/>
  </r>
  <r>
    <n v="2012"/>
    <x v="238"/>
    <n v="2610184"/>
    <n v="1546160.9999999995"/>
    <n v="1490678"/>
    <n v="8815559.3309126496"/>
    <n v="4229808"/>
    <n v="2645540"/>
    <n v="884231"/>
    <n v="47793"/>
  </r>
  <r>
    <n v="2012"/>
    <x v="239"/>
    <n v="1783538.0650406512"/>
    <n v="1503244.0793650795"/>
    <n v="1398202"/>
    <n v="8255707.8320438107"/>
    <n v="4094847"/>
    <n v="2373825"/>
    <n v="917525"/>
    <n v="40278"/>
  </r>
  <r>
    <n v="2013"/>
    <x v="240"/>
    <n v="1712125"/>
    <n v="1246945"/>
    <n v="1212868"/>
    <n v="7380467.7869391609"/>
    <n v="3795257"/>
    <n v="2300276"/>
    <n v="896431"/>
    <n v="43491"/>
  </r>
  <r>
    <n v="2013"/>
    <x v="241"/>
    <n v="1784684.0000000002"/>
    <n v="946080.34228187916"/>
    <n v="1024276"/>
    <n v="6644530.9956606347"/>
    <n v="3375930"/>
    <n v="2094967"/>
    <n v="808138"/>
    <n v="53366"/>
  </r>
  <r>
    <n v="2013"/>
    <x v="242"/>
    <n v="1738780.0000000002"/>
    <n v="1158770.3815686272"/>
    <n v="1107362"/>
    <n v="8284728.5301977219"/>
    <n v="4162526"/>
    <n v="2711068"/>
    <n v="955680"/>
    <n v="44111"/>
  </r>
  <r>
    <n v="2013"/>
    <x v="243"/>
    <n v="1441939.7808219183"/>
    <n v="1090434.0974025975"/>
    <n v="1235892"/>
    <n v="9128717.379297059"/>
    <n v="4198983"/>
    <n v="2706167"/>
    <n v="963032"/>
    <n v="35251"/>
  </r>
  <r>
    <n v="2013"/>
    <x v="244"/>
    <n v="1306752.0078873234"/>
    <n v="983168.00000000012"/>
    <n v="1458856"/>
    <n v="9828833.2715011779"/>
    <n v="4297917"/>
    <n v="2715204"/>
    <n v="976260"/>
    <n v="36902"/>
  </r>
  <r>
    <n v="2013"/>
    <x v="245"/>
    <n v="1122117.9999999998"/>
    <n v="736457"/>
    <n v="1298158"/>
    <n v="8895194.3124911543"/>
    <n v="3877796"/>
    <n v="2780408"/>
    <n v="890615"/>
    <n v="41406"/>
  </r>
  <r>
    <n v="2013"/>
    <x v="246"/>
    <n v="1271737.0000000002"/>
    <n v="644191"/>
    <n v="1543948"/>
    <n v="8946140.2914732993"/>
    <n v="3575162"/>
    <n v="3012851"/>
    <n v="793205"/>
    <n v="72358"/>
  </r>
  <r>
    <n v="2013"/>
    <x v="247"/>
    <n v="1255183"/>
    <n v="647314"/>
    <n v="1389542"/>
    <n v="9390228.2756630983"/>
    <n v="3702863"/>
    <n v="3122439"/>
    <n v="812435"/>
    <m/>
  </r>
  <r>
    <n v="2013"/>
    <x v="248"/>
    <n v="1077556.9999999995"/>
    <n v="715446"/>
    <n v="1373312"/>
    <n v="8952515.2597124092"/>
    <n v="3307787"/>
    <n v="3030811"/>
    <n v="755993"/>
    <n v="46671"/>
  </r>
  <r>
    <n v="2013"/>
    <x v="249"/>
    <n v="1143932.0000000005"/>
    <n v="1336400.9999999998"/>
    <n v="1409632"/>
    <n v="9910486.4040258471"/>
    <n v="3683487"/>
    <n v="3241892"/>
    <n v="891606"/>
    <n v="63856"/>
  </r>
  <r>
    <n v="2013"/>
    <x v="250"/>
    <n v="1095839.0000000005"/>
    <n v="1014856"/>
    <n v="1253186"/>
    <n v="9351331.4020670764"/>
    <n v="3501008"/>
    <n v="3011281"/>
    <n v="873618"/>
    <n v="60188"/>
  </r>
  <r>
    <n v="2013"/>
    <x v="251"/>
    <n v="970199.99999999988"/>
    <n v="846589.99999999988"/>
    <n v="1112177"/>
    <n v="8047950.6115885479"/>
    <n v="3178858"/>
    <n v="2701537"/>
    <n v="772514"/>
    <n v="49786"/>
  </r>
  <r>
    <n v="2014"/>
    <x v="252"/>
    <n v="1098965.9999999995"/>
    <n v="1739952"/>
    <n v="931673"/>
    <n v="7503210"/>
    <n v="2828318.0000000005"/>
    <n v="2414935"/>
    <n v="718711"/>
    <n v="40144"/>
  </r>
  <r>
    <n v="2014"/>
    <x v="253"/>
    <n v="933461"/>
    <n v="2078494"/>
    <n v="926022"/>
    <n v="7584418"/>
    <n v="2912323"/>
    <n v="2385132"/>
    <n v="781072"/>
    <n v="44241"/>
  </r>
  <r>
    <n v="2014"/>
    <x v="254"/>
    <n v="1312166.0000000005"/>
    <n v="2321270"/>
    <n v="891907"/>
    <n v="8422331.0000000019"/>
    <n v="3157797"/>
    <n v="2809342"/>
    <n v="898678"/>
    <n v="58895"/>
  </r>
  <r>
    <n v="2014"/>
    <x v="255"/>
    <n v="1401888.9999999995"/>
    <n v="2737879"/>
    <n v="1194220"/>
    <n v="8816807"/>
    <n v="2872235"/>
    <n v="2706516"/>
    <n v="905157"/>
    <n v="54769"/>
  </r>
  <r>
    <n v="2014"/>
    <x v="256"/>
    <n v="1411956.4"/>
    <n v="1928239"/>
    <n v="1120209"/>
    <n v="9622048.0000000019"/>
    <n v="3026733"/>
    <n v="2778553"/>
    <n v="902247"/>
    <n v="54115"/>
  </r>
  <r>
    <n v="2014"/>
    <x v="257"/>
    <n v="1526044.5999999992"/>
    <n v="2846411"/>
    <n v="1034173"/>
    <n v="9290091.0000000019"/>
    <n v="3105311"/>
    <n v="2406346"/>
    <n v="983814"/>
    <n v="47190"/>
  </r>
  <r>
    <n v="2014"/>
    <x v="258"/>
    <n v="1644929.4000000004"/>
    <n v="3533644"/>
    <n v="963863"/>
    <n v="9545241"/>
    <n v="3328361"/>
    <n v="2415349"/>
    <n v="933296"/>
    <n v="62460"/>
  </r>
  <r>
    <n v="2014"/>
    <x v="259"/>
    <n v="1628355.2000000002"/>
    <n v="4071303"/>
    <n v="979547"/>
    <n v="9829361.9999999981"/>
    <n v="3466615"/>
    <n v="2372083"/>
    <n v="963703"/>
    <n v="61795"/>
  </r>
  <r>
    <n v="2014"/>
    <x v="260"/>
    <n v="1972452.3999999992"/>
    <n v="4897692"/>
    <n v="1204850"/>
    <n v="11257031"/>
    <n v="3767084"/>
    <n v="2523623"/>
    <n v="1032088"/>
    <n v="62932"/>
  </r>
  <r>
    <n v="2014"/>
    <x v="261"/>
    <n v="1791817.4000000004"/>
    <n v="5029250"/>
    <n v="1185367"/>
    <n v="11753785"/>
    <n v="3852137"/>
    <n v="2552665"/>
    <n v="1019243"/>
    <n v="66065"/>
  </r>
  <r>
    <n v="2014"/>
    <x v="262"/>
    <n v="1556907.8"/>
    <n v="4186022"/>
    <n v="1115775"/>
    <n v="10809774"/>
    <n v="3560395"/>
    <n v="2295226"/>
    <n v="861200"/>
    <n v="54537"/>
  </r>
  <r>
    <n v="2014"/>
    <x v="263"/>
    <n v="2051566.4000000004"/>
    <n v="4293691"/>
    <n v="1037500"/>
    <n v="10598848"/>
    <n v="3362201"/>
    <n v="2216849"/>
    <n v="975245"/>
    <n v="44220"/>
  </r>
  <r>
    <n v="2015"/>
    <x v="264"/>
    <n v="1939135.5999999999"/>
    <n v="3602824"/>
    <n v="986425"/>
    <n v="9457951"/>
    <n v="3106232"/>
    <n v="2027107"/>
    <n v="932687"/>
    <n v="53845"/>
  </r>
  <r>
    <n v="2015"/>
    <x v="265"/>
    <n v="2256740.1999999997"/>
    <n v="3267224"/>
    <n v="1040359"/>
    <n v="9194559"/>
    <n v="3115137"/>
    <n v="2007342"/>
    <n v="961758"/>
    <n v="64051"/>
  </r>
  <r>
    <n v="2015"/>
    <x v="266"/>
    <n v="2984300"/>
    <n v="4107597"/>
    <n v="1381902"/>
    <n v="10691552"/>
    <n v="3647535"/>
    <n v="2215516"/>
    <n v="1047154"/>
    <n v="59876"/>
  </r>
  <r>
    <n v="2015"/>
    <x v="267"/>
    <n v="3266235"/>
    <n v="5310379"/>
    <n v="1504321"/>
    <n v="11576856"/>
    <n v="4041681"/>
    <n v="2335178"/>
    <n v="1098269"/>
    <n v="62167"/>
  </r>
  <r>
    <n v="2015"/>
    <x v="268"/>
    <n v="3078270"/>
    <n v="4987574"/>
    <n v="1555876"/>
    <n v="11070289"/>
    <n v="3819973"/>
    <n v="2218343"/>
    <n v="1027939"/>
    <n v="56965"/>
  </r>
  <r>
    <n v="2015"/>
    <x v="269"/>
    <n v="3364086"/>
    <n v="4372929"/>
    <n v="1670849"/>
    <n v="11028072"/>
    <n v="3931185"/>
    <n v="2243707"/>
    <n v="1038574"/>
    <n v="50420"/>
  </r>
  <r>
    <n v="2015"/>
    <x v="270"/>
    <n v="4104919"/>
    <n v="4962554"/>
    <n v="1682505"/>
    <n v="11169825"/>
    <n v="4256063"/>
    <n v="2298091"/>
    <n v="1073483"/>
    <n v="64410"/>
  </r>
  <r>
    <n v="2015"/>
    <x v="271"/>
    <n v="3898069"/>
    <n v="4756097"/>
    <n v="1693648"/>
    <n v="10871531"/>
    <n v="4059610"/>
    <n v="2143544"/>
    <n v="1044658"/>
    <n v="56838"/>
  </r>
  <r>
    <n v="2015"/>
    <x v="272"/>
    <n v="4318617"/>
    <n v="5340581"/>
    <n v="1843400"/>
    <n v="11376099"/>
    <n v="4400270"/>
    <n v="2324718"/>
    <n v="1056683"/>
    <n v="53174"/>
  </r>
  <r>
    <n v="2015"/>
    <x v="273"/>
    <n v="4266016"/>
    <n v="5060026"/>
    <n v="1826806"/>
    <n v="11298813"/>
    <n v="4551844"/>
    <n v="2437271"/>
    <n v="882970"/>
    <n v="55199"/>
  </r>
  <r>
    <n v="2015"/>
    <x v="274"/>
    <n v="4095596"/>
    <n v="4890531"/>
    <n v="1769528"/>
    <n v="10774116"/>
    <n v="4357354"/>
    <n v="2255419"/>
    <n v="853607"/>
    <n v="56417"/>
  </r>
  <r>
    <n v="2015"/>
    <x v="275"/>
    <n v="3968382"/>
    <n v="4534536"/>
    <n v="1572745"/>
    <n v="10284725"/>
    <n v="3860421"/>
    <n v="2122395"/>
    <n v="819044"/>
    <n v="45267"/>
  </r>
  <r>
    <n v="2016"/>
    <x v="276"/>
    <n v="3504671"/>
    <n v="4261009"/>
    <n v="1389914"/>
    <n v="9290801"/>
    <n v="3595536"/>
    <n v="1967056"/>
    <n v="759728"/>
    <n v="60840"/>
  </r>
  <r>
    <n v="2016"/>
    <x v="277"/>
    <n v="3722549"/>
    <n v="4286181"/>
    <n v="1453970"/>
    <n v="8852987"/>
    <n v="3402352"/>
    <n v="1799792"/>
    <n v="690758"/>
    <n v="51893"/>
  </r>
  <r>
    <n v="2016"/>
    <x v="278"/>
    <n v="4600427"/>
    <n v="5405097"/>
    <n v="1792097"/>
    <n v="11359405"/>
    <n v="4217624.3033333337"/>
    <n v="2260164"/>
    <n v="865426"/>
    <n v="64285"/>
  </r>
  <r>
    <n v="2016"/>
    <x v="279"/>
    <n v="4569723"/>
    <n v="5700310"/>
    <n v="1804320"/>
    <n v="11909398"/>
    <n v="4337900"/>
    <n v="2083917"/>
    <n v="801644"/>
    <n v="46566"/>
  </r>
  <r>
    <n v="2016"/>
    <x v="280"/>
    <n v="4619007"/>
    <n v="5405681"/>
    <n v="1810833"/>
    <n v="11842797"/>
    <n v="4410734"/>
    <n v="1992218"/>
    <n v="874857"/>
    <n v="49911"/>
  </r>
  <r>
    <n v="2016"/>
    <x v="281"/>
    <n v="4293333"/>
    <n v="4637364"/>
    <n v="1678110"/>
    <n v="11697675"/>
    <n v="4168093"/>
    <n v="1883665"/>
    <n v="783548"/>
    <n v="49024"/>
  </r>
  <r>
    <n v="2016"/>
    <x v="282"/>
    <n v="4420388"/>
    <n v="4255418"/>
    <n v="1596386"/>
    <n v="11517519"/>
    <n v="4260854"/>
    <n v="1922768"/>
    <n v="794507"/>
    <n v="72324"/>
  </r>
  <r>
    <n v="2016"/>
    <x v="283"/>
    <n v="5015294"/>
    <n v="4935878"/>
    <n v="1886887"/>
    <n v="12650327"/>
    <n v="4644020"/>
    <n v="2160568"/>
    <n v="883302"/>
    <n v="70420"/>
  </r>
  <r>
    <n v="2016"/>
    <x v="284"/>
    <n v="5064868"/>
    <n v="4794976"/>
    <n v="1865333"/>
    <n v="12539584"/>
    <n v="4590433"/>
    <n v="2426913"/>
    <n v="890797"/>
    <n v="72453"/>
  </r>
  <r>
    <n v="2016"/>
    <x v="285"/>
    <n v="5011925"/>
    <n v="4649134"/>
    <n v="1770471"/>
    <n v="12547398"/>
    <n v="4462715"/>
    <n v="2427778"/>
    <n v="807001"/>
    <n v="75284"/>
  </r>
  <r>
    <n v="2016"/>
    <x v="286"/>
    <n v="5106232"/>
    <n v="4728413"/>
    <n v="1772060"/>
    <n v="12726669"/>
    <n v="4706295"/>
    <n v="2556367"/>
    <n v="907280.45544554456"/>
    <n v="64764"/>
  </r>
  <r>
    <n v="2016"/>
    <x v="287"/>
    <n v="4731354"/>
    <n v="4533149"/>
    <n v="1620401"/>
    <n v="11687267"/>
    <n v="4298663"/>
    <n v="2150036"/>
    <n v="860201"/>
    <n v="55928"/>
  </r>
  <r>
    <n v="2017"/>
    <x v="288"/>
    <n v="4304000"/>
    <n v="4209833"/>
    <n v="1456205"/>
    <n v="10308624"/>
    <n v="3892635"/>
    <n v="1968963"/>
    <n v="821281"/>
    <n v="62513"/>
  </r>
  <r>
    <n v="2017"/>
    <x v="289"/>
    <n v="3939277"/>
    <n v="3587770"/>
    <n v="1314820"/>
    <n v="9097315"/>
    <n v="3501582"/>
    <n v="1798236"/>
    <n v="754962"/>
    <n v="69009"/>
  </r>
  <r>
    <n v="2017"/>
    <x v="290"/>
    <n v="5332409"/>
    <n v="5212122"/>
    <n v="1800407"/>
    <n v="12680855"/>
    <n v="4702549"/>
    <n v="2228376"/>
    <n v="984480"/>
    <n v="77941"/>
  </r>
  <r>
    <n v="2017"/>
    <x v="291"/>
    <n v="4660139"/>
    <n v="4701750"/>
    <n v="1626639"/>
    <n v="11658752"/>
    <n v="4215177"/>
    <n v="2068250"/>
    <n v="1216529"/>
    <n v="66223"/>
  </r>
  <r>
    <n v="2017"/>
    <x v="292"/>
    <n v="5190920"/>
    <n v="4906113"/>
    <n v="1891643"/>
    <n v="12974732"/>
    <n v="4636972"/>
    <n v="2271480"/>
    <n v="1141722"/>
    <n v="60413"/>
  </r>
  <r>
    <n v="2017"/>
    <x v="293"/>
    <n v="5131668"/>
    <n v="4016252"/>
    <n v="1806700"/>
    <n v="12978942"/>
    <n v="4675501"/>
    <n v="2182852"/>
    <n v="1098824"/>
    <n v="57878"/>
  </r>
  <r>
    <n v="2017"/>
    <x v="294"/>
    <n v="5116732"/>
    <n v="4424530"/>
    <n v="1907266"/>
    <n v="13041096"/>
    <n v="4598095"/>
    <n v="2191805"/>
    <n v="1207453"/>
    <n v="67790"/>
  </r>
  <r>
    <n v="2017"/>
    <x v="295"/>
    <n v="5582762"/>
    <n v="5517682"/>
    <n v="2123132"/>
    <n v="13883854"/>
    <n v="4526723"/>
    <n v="2560407"/>
    <n v="1234901"/>
    <n v="67574"/>
  </r>
  <r>
    <n v="2017"/>
    <x v="296"/>
    <n v="5320248"/>
    <n v="5674745"/>
    <n v="2152604"/>
    <n v="13707788"/>
    <n v="4423114"/>
    <n v="2410657"/>
    <n v="1192652"/>
    <n v="77250"/>
  </r>
  <r>
    <n v="2017"/>
    <x v="297"/>
    <n v="5673211"/>
    <n v="6382764"/>
    <n v="2205700"/>
    <n v="14116447"/>
    <n v="4369803"/>
    <n v="2359310"/>
    <n v="1306355"/>
    <n v="90059"/>
  </r>
  <r>
    <n v="2017"/>
    <x v="298"/>
    <n v="5648331"/>
    <n v="6633523"/>
    <n v="2275625"/>
    <n v="14276858"/>
    <n v="4830620"/>
    <n v="2228855"/>
    <n v="1338515"/>
    <n v="76480"/>
  </r>
  <r>
    <n v="2017"/>
    <x v="299"/>
    <n v="4909080"/>
    <n v="5500522"/>
    <n v="1912123"/>
    <n v="12768334"/>
    <n v="3745300"/>
    <n v="1966612"/>
    <n v="1187102"/>
    <n v="65697"/>
  </r>
  <r>
    <n v="2018"/>
    <x v="300"/>
    <n v="4686523"/>
    <n v="5536399"/>
    <n v="2054571"/>
    <n v="12368707"/>
    <n v="2730318"/>
    <n v="2104353"/>
    <n v="1204299"/>
    <n v="79714"/>
  </r>
  <r>
    <n v="2018"/>
    <x v="301"/>
    <n v="4603213"/>
    <n v="5161230"/>
    <n v="2035611"/>
    <n v="11925626"/>
    <n v="2085720"/>
    <n v="2136160"/>
    <n v="1086591"/>
    <n v="88471"/>
  </r>
  <r>
    <n v="2018"/>
    <x v="302"/>
    <n v="5546943"/>
    <n v="6933867"/>
    <n v="2401209"/>
    <n v="15150076"/>
    <n v="3302804"/>
    <n v="2741351"/>
    <n v="1389381"/>
    <n v="92481"/>
  </r>
  <r>
    <n v="2018"/>
    <x v="303"/>
    <n v="5168154"/>
    <n v="6865893"/>
    <n v="2293556"/>
    <n v="14457232"/>
    <n v="3178978"/>
    <n v="2670222"/>
    <n v="1393386"/>
    <n v="94546"/>
  </r>
  <r>
    <n v="2018"/>
    <x v="304"/>
    <n v="5629775"/>
    <n v="7568406"/>
    <n v="2417190"/>
    <n v="14963071"/>
    <n v="3130246"/>
    <n v="2109500"/>
    <n v="1449880"/>
    <n v="98825"/>
  </r>
  <r>
    <n v="2018"/>
    <x v="305"/>
    <n v="5174183"/>
    <n v="7127635"/>
    <n v="2594432"/>
    <n v="14406964"/>
    <n v="2303969"/>
    <n v="456122"/>
    <n v="1317882"/>
    <n v="83462"/>
  </r>
  <r>
    <n v="2018"/>
    <x v="306"/>
    <n v="5114478"/>
    <n v="7180250"/>
    <n v="2501359"/>
    <n v="14514769"/>
    <n v="2294784"/>
    <n v="938161"/>
    <n v="1366610"/>
    <n v="100375"/>
  </r>
  <r>
    <n v="2018"/>
    <x v="307"/>
    <n v="5826564"/>
    <n v="7988534"/>
    <n v="2748095"/>
    <n v="15940603"/>
    <n v="2545802"/>
    <n v="2455839"/>
    <n v="1499688"/>
    <n v="82827"/>
  </r>
  <r>
    <n v="2018"/>
    <x v="308"/>
    <n v="5206330"/>
    <n v="8187412"/>
    <n v="2489097"/>
    <n v="14448929"/>
    <n v="2383097"/>
    <n v="2283011"/>
    <n v="1371758"/>
    <n v="69376"/>
  </r>
  <r>
    <n v="2018"/>
    <x v="309"/>
    <n v="6206149"/>
    <n v="8473588"/>
    <n v="2745746"/>
    <n v="16515707"/>
    <n v="2655616"/>
    <n v="2605722"/>
    <n v="1504415"/>
    <n v="68468"/>
  </r>
  <r>
    <n v="2018"/>
    <x v="310"/>
    <n v="5401310"/>
    <n v="7636196"/>
    <n v="2497249"/>
    <n v="14514610"/>
    <n v="2321427"/>
    <n v="2372312"/>
    <n v="1274760"/>
    <n v="66018"/>
  </r>
  <r>
    <n v="2018"/>
    <x v="311"/>
    <n v="4780446"/>
    <n v="7286902"/>
    <n v="2162104"/>
    <n v="13472509"/>
    <n v="2172252"/>
    <n v="2186342"/>
    <n v="1270362"/>
    <n v="56447"/>
  </r>
  <r>
    <n v="2019"/>
    <x v="312"/>
    <n v="4711472"/>
    <n v="7130684"/>
    <n v="2090619"/>
    <n v="13121908"/>
    <n v="2045966"/>
    <n v="2163818"/>
    <n v="1236773"/>
    <n v="71382"/>
  </r>
  <r>
    <n v="2019"/>
    <x v="313"/>
    <n v="3818036"/>
    <n v="7359204"/>
    <n v="2077415"/>
    <n v="13057736"/>
    <n v="2024627"/>
    <n v="2225066"/>
    <n v="1203387"/>
    <n v="92035"/>
  </r>
  <r>
    <n v="2019"/>
    <x v="314"/>
    <n v="4084722"/>
    <n v="7664932"/>
    <n v="2378411"/>
    <n v="14632710"/>
    <n v="2359984"/>
    <n v="2443434"/>
    <n v="1366108"/>
    <n v="88641"/>
  </r>
  <r>
    <n v="2019"/>
    <x v="315"/>
    <n v="3706795"/>
    <n v="7448420"/>
    <n v="2368781"/>
    <n v="14695536"/>
    <n v="2320633"/>
    <n v="2666155"/>
    <n v="1399311"/>
    <n v="81532"/>
  </r>
  <r>
    <n v="2019"/>
    <x v="316"/>
    <n v="4883796"/>
    <n v="8348596"/>
    <n v="2528944"/>
    <n v="15521796"/>
    <n v="2420185"/>
    <n v="2491643"/>
    <n v="1515744"/>
    <n v="59229"/>
  </r>
  <r>
    <n v="2019"/>
    <x v="317"/>
    <n v="4627188"/>
    <n v="7665700"/>
    <n v="2214175"/>
    <n v="13822355"/>
    <n v="2163700"/>
    <n v="2169875"/>
    <n v="1350835"/>
    <n v="51178"/>
  </r>
  <r>
    <n v="2019"/>
    <x v="318"/>
    <n v="5285551"/>
    <n v="8293388"/>
    <n v="2289735"/>
    <n v="15344662"/>
    <n v="2741672"/>
    <n v="2343252"/>
    <n v="1524718"/>
    <n v="65910"/>
  </r>
  <r>
    <n v="2019"/>
    <x v="319"/>
    <n v="5533780"/>
    <n v="8774542"/>
    <n v="2292290"/>
    <n v="15743327"/>
    <n v="3372997"/>
    <n v="2427282"/>
    <n v="1588432"/>
    <n v="66398"/>
  </r>
  <r>
    <n v="2019"/>
    <x v="320"/>
    <n v="5587739"/>
    <n v="8619374"/>
    <n v="2209634"/>
    <n v="15573339"/>
    <n v="3336545"/>
    <n v="2379361"/>
    <n v="1585414"/>
    <n v="60545"/>
  </r>
  <r>
    <n v="2019"/>
    <x v="321"/>
    <n v="5696207"/>
    <n v="8952390"/>
    <n v="2252381"/>
    <n v="15954207"/>
    <n v="3375553"/>
    <n v="2385962"/>
    <n v="1583876"/>
    <n v="51318"/>
  </r>
  <r>
    <n v="2019"/>
    <x v="322"/>
    <n v="5446521"/>
    <n v="8323499"/>
    <n v="2044040"/>
    <n v="14856740"/>
    <n v="3179092"/>
    <n v="2285120"/>
    <n v="1549230"/>
    <n v="67172.5"/>
  </r>
  <r>
    <n v="2019"/>
    <x v="323"/>
    <n v="5138690"/>
    <n v="7643003"/>
    <n v="1888559"/>
    <n v="13613279"/>
    <n v="3049181"/>
    <n v="2273096"/>
    <n v="1586416"/>
    <n v="58927"/>
  </r>
  <r>
    <n v="2020"/>
    <x v="324"/>
    <n v="4823778"/>
    <n v="7609929"/>
    <n v="1804272"/>
    <n v="12711976"/>
    <n v="2812188"/>
    <n v="2218203"/>
    <n v="1459734"/>
    <n v="74195"/>
  </r>
  <r>
    <n v="2020"/>
    <x v="325"/>
    <n v="4675327"/>
    <n v="6990771"/>
    <n v="1698808"/>
    <n v="12495087"/>
    <n v="2571531"/>
    <n v="2103192"/>
    <n v="1375528"/>
    <n v="91378"/>
  </r>
  <r>
    <n v="2020"/>
    <x v="326"/>
    <n v="2710730"/>
    <n v="4240871"/>
    <n v="1148346"/>
    <n v="7811790"/>
    <n v="1578239"/>
    <n v="1499790"/>
    <n v="928642"/>
    <n v="26414"/>
  </r>
  <r>
    <n v="2020"/>
    <x v="327"/>
    <n v="105646"/>
    <n v="70827"/>
    <n v="183826"/>
    <n v="1391984"/>
    <n v="89746"/>
    <n v="309163"/>
    <n v="238134"/>
    <n v="381"/>
  </r>
  <r>
    <n v="2020"/>
    <x v="328"/>
    <n v="124353"/>
    <n v="91754"/>
    <n v="311052"/>
    <n v="2123265"/>
    <n v="126401"/>
    <n v="476855"/>
    <n v="305303"/>
    <n v="570"/>
  </r>
  <r>
    <n v="2020"/>
    <x v="329"/>
    <n v="129649"/>
    <n v="94513"/>
    <n v="335667"/>
    <n v="2343206"/>
    <n v="189084"/>
    <n v="469026"/>
    <n v="431207"/>
    <n v="718"/>
  </r>
  <r>
    <n v="2020"/>
    <x v="330"/>
    <n v="106610"/>
    <n v="514409"/>
    <n v="312452"/>
    <n v="2050743"/>
    <n v="295418"/>
    <n v="403766"/>
    <n v="294185"/>
    <n v="326"/>
  </r>
  <r>
    <n v="2020"/>
    <x v="331"/>
    <n v="128349"/>
    <n v="657190"/>
    <n v="374798"/>
    <n v="2402944"/>
    <n v="388951"/>
    <n v="483367"/>
    <n v="341351"/>
    <n v="938"/>
  </r>
  <r>
    <n v="2020"/>
    <x v="332"/>
    <n v="138563"/>
    <n v="889016"/>
    <n v="451539"/>
    <n v="2848301"/>
    <n v="492400"/>
    <n v="628777"/>
    <n v="383166"/>
    <n v="2262"/>
  </r>
  <r>
    <n v="2020"/>
    <x v="333"/>
    <n v="386875"/>
    <n v="1159638"/>
    <n v="550851"/>
    <n v="3632445"/>
    <n v="633186"/>
    <n v="772700"/>
    <n v="476343"/>
    <n v="2653"/>
  </r>
  <r>
    <n v="2020"/>
    <x v="334"/>
    <n v="681922"/>
    <n v="2423853"/>
    <n v="640126"/>
    <n v="5106723"/>
    <n v="779424"/>
    <n v="933424"/>
    <n v="530157"/>
    <n v="5148"/>
  </r>
  <r>
    <n v="2020"/>
    <x v="335"/>
    <n v="903741"/>
    <n v="2832000"/>
    <n v="714580"/>
    <n v="5866834"/>
    <n v="804671"/>
    <n v="1054439"/>
    <n v="587468"/>
    <n v="6225"/>
  </r>
  <r>
    <n v="2021"/>
    <x v="336"/>
    <n v="981156"/>
    <n v="2654377"/>
    <n v="699131"/>
    <n v="5701534"/>
    <n v="896351"/>
    <n v="990414"/>
    <n v="593261"/>
    <n v="6281"/>
  </r>
  <r>
    <n v="2021"/>
    <x v="337"/>
    <n v="1075164"/>
    <n v="2647991"/>
    <n v="717592"/>
    <n v="5865395"/>
    <n v="941106"/>
    <n v="1023138"/>
    <n v="608322"/>
    <n v="7260"/>
  </r>
  <r>
    <n v="2021"/>
    <x v="338"/>
    <n v="1411464"/>
    <n v="3541448"/>
    <n v="964113"/>
    <n v="7637618"/>
    <n v="1210032"/>
    <n v="1448689"/>
    <n v="797926"/>
    <n v="10416"/>
  </r>
  <r>
    <n v="2021"/>
    <x v="339"/>
    <n v="1015480"/>
    <n v="2899631"/>
    <n v="766592"/>
    <n v="5854153"/>
    <n v="1069187"/>
    <n v="1200899"/>
    <n v="621688"/>
    <n v="6636"/>
  </r>
  <r>
    <n v="2021"/>
    <x v="340"/>
    <n v="908692"/>
    <n v="2432330"/>
    <n v="649867"/>
    <n v="5093397"/>
    <n v="772394"/>
    <n v="1038668"/>
    <n v="542987"/>
    <n v="4695"/>
  </r>
  <r>
    <n v="2021"/>
    <x v="341"/>
    <n v="1180610"/>
    <n v="3000529"/>
    <n v="766149"/>
    <n v="6075058"/>
    <n v="1063516"/>
    <n v="1243485"/>
    <n v="637637"/>
    <n v="8309"/>
  </r>
  <r>
    <n v="2021"/>
    <x v="342"/>
    <n v="1525341"/>
    <n v="3447341"/>
    <n v="857546"/>
    <n v="6707385"/>
    <n v="1088817"/>
    <n v="1448577"/>
    <n v="765952"/>
    <n v="18208"/>
  </r>
  <r>
    <n v="2021"/>
    <x v="343"/>
    <n v="1930549"/>
    <n v="3814638"/>
    <n v="957554"/>
    <n v="8169751"/>
    <n v="1264886"/>
    <n v="1636765"/>
    <n v="873321"/>
    <n v="30901"/>
  </r>
  <r>
    <n v="2021"/>
    <x v="344"/>
    <n v="2198504"/>
    <n v="4243167"/>
    <n v="1111090"/>
    <n v="8685464"/>
    <n v="1503926"/>
    <n v="1751360"/>
    <n v="981792"/>
    <n v="39984"/>
  </r>
  <r>
    <n v="2021"/>
    <x v="345"/>
    <n v="2514493"/>
    <n v="4514655"/>
    <n v="1190205"/>
    <n v="9585322"/>
    <n v="2212557"/>
    <n v="1888453"/>
    <n v="1126525"/>
    <n v="54842"/>
  </r>
  <r>
    <n v="2021"/>
    <x v="346"/>
    <n v="2847415"/>
    <n v="4780245"/>
    <n v="1262355"/>
    <n v="10463436"/>
    <n v="2427847"/>
    <n v="1963411"/>
    <n v="1232638"/>
    <n v="56148"/>
  </r>
  <r>
    <n v="2021"/>
    <x v="347"/>
    <n v="2815829"/>
    <n v="4997369"/>
    <n v="1255111"/>
    <n v="9961226"/>
    <n v="2310398"/>
    <n v="1896763"/>
    <n v="1240697"/>
    <n v="56566"/>
  </r>
  <r>
    <n v="2022"/>
    <x v="348"/>
    <n v="2083091"/>
    <n v="2451511"/>
    <n v="921004"/>
    <n v="7043090"/>
    <n v="1668777"/>
    <n v="1355990"/>
    <n v="960026"/>
    <n v="57452"/>
  </r>
  <r>
    <n v="2022"/>
    <x v="349"/>
    <n v="2677997"/>
    <n v="3703910"/>
    <n v="1092620"/>
    <n v="8766360"/>
    <n v="2098086"/>
    <n v="1626808"/>
    <n v="1089839"/>
    <n v="66688"/>
  </r>
  <r>
    <n v="2022"/>
    <x v="350"/>
    <n v="3497794"/>
    <n v="5160895"/>
    <n v="1398175"/>
    <n v="11006514"/>
    <n v="2399250"/>
    <n v="2044263"/>
    <n v="1255739"/>
    <n v="73066"/>
  </r>
  <r>
    <n v="2022"/>
    <x v="351"/>
    <n v="3612865"/>
    <n v="5913218"/>
    <n v="1528905"/>
    <n v="11864135"/>
    <n v="2625923"/>
    <n v="2288319"/>
    <n v="1293687"/>
    <n v="77252"/>
  </r>
  <r>
    <n v="2022"/>
    <x v="352"/>
    <n v="3640716"/>
    <n v="6395460"/>
    <n v="1517797"/>
    <n v="12110940"/>
    <n v="2718073"/>
    <n v="2392004"/>
    <n v="1283846"/>
    <n v="73682"/>
  </r>
  <r>
    <n v="2022"/>
    <x v="353"/>
    <n v="3424984"/>
    <n v="6181872"/>
    <n v="1524272"/>
    <n v="11496349"/>
    <n v="2926923"/>
    <n v="2389159"/>
    <n v="1249131"/>
    <n v="72085"/>
  </r>
  <r>
    <n v="2022"/>
    <x v="354"/>
    <n v="3119969"/>
    <n v="6246032"/>
    <n v="1544748"/>
    <n v="12006847"/>
    <n v="2892121"/>
    <n v="2456993"/>
    <n v="1334436"/>
    <n v="93989"/>
  </r>
  <r>
    <n v="2022"/>
    <x v="355"/>
    <n v="3796464"/>
    <n v="6753286"/>
    <n v="1765068"/>
    <n v="12051355"/>
    <n v="3084610"/>
    <n v="2687814"/>
    <n v="1412680"/>
    <n v="87645"/>
  </r>
  <r>
    <n v="2022"/>
    <x v="356"/>
    <n v="3967933"/>
    <n v="6643381"/>
    <n v="1768642"/>
    <n v="12494481"/>
    <n v="2980653"/>
    <n v="2692332"/>
    <n v="1405672"/>
    <n v="87933"/>
  </r>
  <r>
    <n v="2022"/>
    <x v="357"/>
    <n v="3812387"/>
    <n v="6870838"/>
    <n v="1656676"/>
    <n v="11558322"/>
    <n v="2829717"/>
    <n v="2578973"/>
    <n v="1318541"/>
    <n v="92028"/>
  </r>
  <r>
    <n v="2022"/>
    <x v="358"/>
    <n v="3611360"/>
    <n v="6840962"/>
    <n v="1638024"/>
    <n v="11068381"/>
    <n v="2834575"/>
    <n v="2547768"/>
    <n v="1289014"/>
    <n v="92200"/>
  </r>
  <r>
    <n v="2022"/>
    <x v="359"/>
    <n v="3277570"/>
    <n v="5878231"/>
    <n v="1471447"/>
    <n v="9753070"/>
    <n v="2594969"/>
    <n v="2369181"/>
    <n v="1259842"/>
    <n v="79501"/>
  </r>
  <r>
    <n v="2023"/>
    <x v="360"/>
    <n v="2740715"/>
    <n v="5786304"/>
    <n v="1362794"/>
    <n v="8830556"/>
    <n v="2545652"/>
    <n v="2299059"/>
    <n v="1211271"/>
    <n v="109617"/>
  </r>
  <r>
    <n v="2023"/>
    <x v="361"/>
    <n v="2268297"/>
    <n v="5373386"/>
    <n v="1344614"/>
    <n v="8333198"/>
    <n v="1929948"/>
    <n v="2208697"/>
    <n v="1133467"/>
    <n v="103448"/>
  </r>
  <r>
    <n v="2023"/>
    <x v="362"/>
    <n v="2938802"/>
    <n v="6201885"/>
    <n v="1736961"/>
    <n v="10100070"/>
    <n v="2311973"/>
    <n v="2675172"/>
    <n v="1336539"/>
    <n v="104369"/>
  </r>
  <r>
    <n v="2023"/>
    <x v="363"/>
    <n v="2815127"/>
    <n v="4184076"/>
    <n v="1647255"/>
    <n v="10162650"/>
    <n v="2351803"/>
    <n v="2760975"/>
    <n v="1394794"/>
    <n v="115661"/>
  </r>
  <r>
    <n v="2023"/>
    <x v="364"/>
    <n v="2798764"/>
    <n v="5749334"/>
    <n v="1742355"/>
    <n v="10238740"/>
    <n v="2458819"/>
    <n v="2860224"/>
    <n v="1425126"/>
    <n v="106592"/>
  </r>
  <r>
    <n v="2023"/>
    <x v="365"/>
    <n v="2841092"/>
    <n v="6064621"/>
    <n v="1671528"/>
    <n v="9944484"/>
    <n v="2357874"/>
    <n v="2711761"/>
    <n v="1341877"/>
    <n v="100978"/>
  </r>
  <r>
    <n v="2023"/>
    <x v="366"/>
    <n v="3764328"/>
    <n v="6036113"/>
    <n v="1639355"/>
    <n v="10559601"/>
    <n v="2817720"/>
    <n v="2664719"/>
    <n v="1417770"/>
    <n v="115264"/>
  </r>
  <r>
    <n v="2023"/>
    <x v="367"/>
    <n v="3872713"/>
    <n v="6780509"/>
    <n v="1778365"/>
    <n v="11244796"/>
    <n v="2783515"/>
    <n v="2695937"/>
    <n v="1388248"/>
    <n v="110016"/>
  </r>
  <r>
    <n v="2023"/>
    <x v="368"/>
    <n v="3886092"/>
    <n v="6339095"/>
    <n v="1731499"/>
    <n v="12195498"/>
    <n v="2792848"/>
    <n v="2634514"/>
    <n v="1384706"/>
    <n v="108059"/>
  </r>
  <r>
    <n v="2023"/>
    <x v="369"/>
    <n v="3991840"/>
    <n v="6562435"/>
    <n v="1700756"/>
    <n v="11923279"/>
    <n v="2758894"/>
    <n v="2581259"/>
    <n v="1373392"/>
    <n v="126794"/>
  </r>
  <r>
    <n v="2023"/>
    <x v="370"/>
    <n v="4054433"/>
    <n v="6513486"/>
    <n v="1692775"/>
    <n v="11683938"/>
    <n v="2739585"/>
    <n v="2519239"/>
    <n v="1318409"/>
    <n v="115561"/>
  </r>
  <r>
    <n v="2023"/>
    <x v="371"/>
    <n v="3593214"/>
    <n v="6060103"/>
    <n v="1466824"/>
    <n v="11054941"/>
    <n v="2556286"/>
    <n v="2287592"/>
    <n v="1314451"/>
    <n v="98111"/>
  </r>
  <r>
    <n v="2024"/>
    <x v="372"/>
    <n v="3711264"/>
    <n v="6263183"/>
    <n v="1349776"/>
    <n v="10292202"/>
    <n v="2350555"/>
    <n v="2165257"/>
    <n v="1211904"/>
    <n v="131672"/>
  </r>
  <r>
    <n v="2024"/>
    <x v="373"/>
    <n v="3200394"/>
    <n v="5462297"/>
    <n v="1215464"/>
    <n v="8710591"/>
    <n v="2003082"/>
    <n v="1883003"/>
    <n v="1013963"/>
    <n v="104849"/>
  </r>
  <r>
    <n v="2024"/>
    <x v="374"/>
    <n v="3682832"/>
    <n v="6465064"/>
    <n v="1444700"/>
    <n v="10440045"/>
    <n v="2558596"/>
    <n v="2177815"/>
    <n v="1166008"/>
    <n v="113465"/>
  </r>
  <r>
    <n v="2024"/>
    <x v="375"/>
    <n v="3431060"/>
    <n v="6860293"/>
    <n v="1567518"/>
    <n v="11582496"/>
    <n v="2722717"/>
    <n v="2338113"/>
    <n v="1201780"/>
    <n v="98502"/>
  </r>
  <r>
    <n v="2024"/>
    <x v="376"/>
    <n v="3204822"/>
    <n v="6915571"/>
    <n v="1683691"/>
    <n v="9943943"/>
    <n v="2171259"/>
    <n v="2419853"/>
    <n v="1161505"/>
    <n v="112524"/>
  </r>
  <r>
    <d v="1905-07-16T00:00:00"/>
    <x v="377"/>
    <n v="2868929"/>
    <n v="6160131"/>
    <n v="1455685"/>
    <n v="9298832"/>
    <n v="1784159"/>
    <n v="2167010"/>
    <n v="998582"/>
    <n v="1010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5" indent="0" outline="1" outlineData="1" multipleFieldFilters="0" chartFormat="19">
  <location ref="F63:H83" firstHeaderRow="0" firstDataRow="1" firstDataCol="1"/>
  <pivotFields count="5">
    <pivotField axis="axisRow" showAll="0">
      <items count="3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x="30"/>
        <item x="3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9">
        <item x="0"/>
        <item x="1"/>
        <item x="2"/>
        <item x="3"/>
        <item x="6"/>
        <item x="4"/>
        <item x="5"/>
        <item x="7"/>
        <item t="default"/>
      </items>
    </pivotField>
    <pivotField showAll="0"/>
    <pivotField dataField="1" showAll="0"/>
  </pivotFields>
  <rowFields count="2">
    <field x="0"/>
    <field x="1"/>
  </rowFields>
  <rowItems count="20"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2">
    <i>
      <x/>
    </i>
    <i i="1">
      <x v="1"/>
    </i>
  </colItems>
  <dataFields count="2">
    <dataField name="CNRT - PAS-AMBA-31 CNRT - Pasajeros Día Hábil" fld="4" baseField="1" baseItem="1" numFmtId="3"/>
    <dataField name="Variación % " fld="4" showDataAs="percentDiff" baseField="0" baseItem="1048828" numFmtId="169"/>
  </dataFields>
  <formats count="31">
    <format dxfId="186">
      <pivotArea field="0" type="button" dataOnly="0" labelOnly="1" outline="0" axis="axisRow" fieldPosition="0"/>
    </format>
    <format dxfId="185">
      <pivotArea field="0" type="button" dataOnly="0" labelOnly="1" outline="0" axis="axisRow" fieldPosition="0"/>
    </format>
    <format dxfId="184">
      <pivotArea field="0" type="button" dataOnly="0" labelOnly="1" outline="0" axis="axisRow" fieldPosition="0"/>
    </format>
    <format dxfId="183">
      <pivotArea outline="0" fieldPosition="0">
        <references count="1">
          <reference field="4294967294" count="1">
            <x v="0"/>
          </reference>
        </references>
      </pivotArea>
    </format>
    <format dxfId="18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9">
      <pivotArea type="all" dataOnly="0" outline="0" fieldPosition="0"/>
    </format>
    <format dxfId="178">
      <pivotArea dataOnly="0" labelOnly="1" fieldPosition="0">
        <references count="2">
          <reference field="0" count="0" selected="0"/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77">
      <pivotArea field="0" type="button" dataOnly="0" labelOnly="1" outline="0" axis="axisRow" fieldPosition="0"/>
    </format>
    <format dxfId="17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5">
      <pivotArea field="0" type="button" dataOnly="0" labelOnly="1" outline="0" axis="axisRow" fieldPosition="0"/>
    </format>
    <format dxfId="1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field="0" type="button" dataOnly="0" labelOnly="1" outline="0" axis="axisRow" fieldPosition="0"/>
    </format>
    <format dxfId="170">
      <pivotArea dataOnly="0" labelOnly="1" fieldPosition="0">
        <references count="1">
          <reference field="0" count="0"/>
        </references>
      </pivotArea>
    </format>
    <format dxfId="169">
      <pivotArea dataOnly="0" labelOnly="1" grandRow="1" outline="0" fieldPosition="0"/>
    </format>
    <format dxfId="168">
      <pivotArea dataOnly="0" labelOnly="1" fieldPosition="0">
        <references count="2">
          <reference field="0" count="1" selected="0">
            <x v="25"/>
          </reference>
          <reference field="1" count="0"/>
        </references>
      </pivotArea>
    </format>
    <format dxfId="167">
      <pivotArea outline="0" fieldPosition="0">
        <references count="1">
          <reference field="4294967294" count="1">
            <x v="1"/>
          </reference>
        </references>
      </pivotArea>
    </format>
    <format dxfId="16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0" type="button" dataOnly="0" labelOnly="1" outline="0" axis="axisRow" fieldPosition="0"/>
    </format>
    <format dxfId="162">
      <pivotArea dataOnly="0" labelOnly="1" fieldPosition="0">
        <references count="1">
          <reference field="0" count="0"/>
        </references>
      </pivotArea>
    </format>
    <format dxfId="161">
      <pivotArea dataOnly="0" labelOnly="1" fieldPosition="0">
        <references count="2">
          <reference field="0" count="1" selected="0">
            <x v="26"/>
          </reference>
          <reference field="1" count="0"/>
        </references>
      </pivotArea>
    </format>
    <format dxfId="160">
      <pivotArea dataOnly="0" labelOnly="1" fieldPosition="0">
        <references count="2">
          <reference field="0" count="1" selected="0">
            <x v="27"/>
          </reference>
          <reference field="1" count="0"/>
        </references>
      </pivotArea>
    </format>
    <format dxfId="159">
      <pivotArea dataOnly="0" labelOnly="1" fieldPosition="0">
        <references count="2">
          <reference field="0" count="1" selected="0">
            <x v="28"/>
          </reference>
          <reference field="1" count="0"/>
        </references>
      </pivotArea>
    </format>
    <format dxfId="158">
      <pivotArea dataOnly="0" labelOnly="1" fieldPosition="0">
        <references count="2">
          <reference field="0" count="1" selected="0">
            <x v="29"/>
          </reference>
          <reference field="1" count="0"/>
        </references>
      </pivotArea>
    </format>
    <format dxfId="157">
      <pivotArea dataOnly="0" labelOnly="1" fieldPosition="0">
        <references count="2">
          <reference field="0" count="1" selected="0">
            <x v="30"/>
          </reference>
          <reference field="1" count="4">
            <x v="0"/>
            <x v="1"/>
            <x v="2"/>
            <x v="3"/>
          </reference>
        </references>
      </pivotArea>
    </format>
    <format dxfId="1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6" minRefreshableVersion="3" rowGrandTotals="0" itemPrintTitles="1" createdVersion="5" indent="0" outline="1" outlineData="1" multipleFieldFilters="0" chartFormat="60" rowHeaderCaption="año">
  <location ref="K82:M84" firstHeaderRow="0" firstDataRow="1" firstDataCol="1"/>
  <pivotFields count="5">
    <pivotField axis="axisRow" showAll="0">
      <items count="3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x="30"/>
        <item x="31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9">
        <item x="0"/>
        <item x="1"/>
        <item x="2"/>
        <item x="3"/>
        <item x="6"/>
        <item x="4"/>
        <item x="5"/>
        <item x="7"/>
        <item t="default"/>
      </items>
    </pivotField>
    <pivotField dataField="1" showAll="0"/>
    <pivotField showAll="0"/>
  </pivotFields>
  <rowFields count="1">
    <field x="0"/>
  </rowFields>
  <rowItems count="2">
    <i>
      <x v="30"/>
    </i>
    <i>
      <x v="31"/>
    </i>
  </rowItems>
  <colFields count="1">
    <field x="-2"/>
  </colFields>
  <colItems count="2">
    <i>
      <x/>
    </i>
    <i i="1">
      <x v="1"/>
    </i>
  </colItems>
  <dataFields count="2">
    <dataField name="PAX." fld="3" baseField="1" baseItem="2" numFmtId="3"/>
    <dataField name="Variación %" fld="3" showDataAs="percentDiff" baseField="0" baseItem="1048828" numFmtId="169"/>
  </dataFields>
  <formats count="24">
    <format dxfId="210">
      <pivotArea field="0" type="button" dataOnly="0" labelOnly="1" outline="0" axis="axisRow" fieldPosition="0"/>
    </format>
    <format dxfId="20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8">
      <pivotArea field="0" type="button" dataOnly="0" labelOnly="1" outline="0" axis="axisRow" fieldPosition="0"/>
    </format>
    <format dxfId="20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6">
      <pivotArea field="0" type="button" dataOnly="0" labelOnly="1" outline="0" axis="axisRow" fieldPosition="0"/>
    </format>
    <format dxfId="20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4">
      <pivotArea outline="0" fieldPosition="0">
        <references count="1">
          <reference field="4294967294" count="1">
            <x v="1"/>
          </reference>
        </references>
      </pivotArea>
    </format>
    <format dxfId="203">
      <pivotArea type="all" dataOnly="0" outline="0" fieldPosition="0"/>
    </format>
    <format dxfId="202">
      <pivotArea field="0" type="button" dataOnly="0" labelOnly="1" outline="0" axis="axisRow" fieldPosition="0"/>
    </format>
    <format dxfId="2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0">
      <pivotArea field="0" type="button" dataOnly="0" labelOnly="1" outline="0" axis="axisRow" fieldPosition="0"/>
    </format>
    <format dxfId="19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8">
      <pivotArea type="all" dataOnly="0" outline="0" fieldPosition="0"/>
    </format>
    <format dxfId="197">
      <pivotArea outline="0" collapsedLevelsAreSubtotals="1" fieldPosition="0"/>
    </format>
    <format dxfId="196">
      <pivotArea field="0" type="button" dataOnly="0" labelOnly="1" outline="0" axis="axisRow" fieldPosition="0"/>
    </format>
    <format dxfId="195">
      <pivotArea dataOnly="0" labelOnly="1" fieldPosition="0">
        <references count="1">
          <reference field="0" count="0"/>
        </references>
      </pivotArea>
    </format>
    <format dxfId="194">
      <pivotArea dataOnly="0" labelOnly="1" grandRow="1" outline="0" fieldPosition="0"/>
    </format>
    <format dxfId="1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91">
      <pivotArea type="all" dataOnly="0" outline="0" fieldPosition="0"/>
    </format>
    <format dxfId="190">
      <pivotArea outline="0" collapsedLevelsAreSubtotals="1" fieldPosition="0"/>
    </format>
    <format dxfId="189">
      <pivotArea field="0" type="button" dataOnly="0" labelOnly="1" outline="0" axis="axisRow" fieldPosition="0"/>
    </format>
    <format dxfId="188">
      <pivotArea dataOnly="0" labelOnly="1" fieldPosition="0">
        <references count="1">
          <reference field="0" count="0"/>
        </references>
      </pivotArea>
    </format>
    <format dxfId="1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7"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1" format="4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1" format="4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1" format="43">
      <pivotArea type="data" outline="0" fieldPosition="0">
        <references count="2">
          <reference field="4294967294" count="1" selected="0">
            <x v="1"/>
          </reference>
          <reference field="0" count="1" selected="0">
            <x v="26"/>
          </reference>
        </references>
      </pivotArea>
    </chartFormat>
    <chartFormat chart="41" format="44">
      <pivotArea type="data" outline="0" fieldPosition="0">
        <references count="2">
          <reference field="4294967294" count="1" selected="0">
            <x v="1"/>
          </reference>
          <reference field="0" count="1" selected="0">
            <x v="27"/>
          </reference>
        </references>
      </pivotArea>
    </chartFormat>
    <chartFormat chart="41" format="45">
      <pivotArea type="data" outline="0" fieldPosition="0">
        <references count="2">
          <reference field="4294967294" count="1" selected="0">
            <x v="1"/>
          </reference>
          <reference field="0" count="1" selected="0">
            <x v="28"/>
          </reference>
        </references>
      </pivotArea>
    </chartFormat>
    <chartFormat chart="41" format="46">
      <pivotArea type="data" outline="0" fieldPosition="0">
        <references count="2">
          <reference field="4294967294" count="1" selected="0">
            <x v="1"/>
          </reference>
          <reference field="0" count="1" selected="0">
            <x v="29"/>
          </reference>
        </references>
      </pivotArea>
    </chartFormat>
    <chartFormat chart="55" format="3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5" format="3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5" format="37">
      <pivotArea type="data" outline="0" fieldPosition="0">
        <references count="2">
          <reference field="4294967294" count="1" selected="0">
            <x v="1"/>
          </reference>
          <reference field="0" count="1" selected="0">
            <x v="29"/>
          </reference>
        </references>
      </pivotArea>
    </chartFormat>
    <chartFormat chart="55" format="38">
      <pivotArea type="data" outline="0" fieldPosition="0">
        <references count="2">
          <reference field="4294967294" count="1" selected="0">
            <x v="1"/>
          </reference>
          <reference field="0" count="1" selected="0">
            <x v="30"/>
          </reference>
        </references>
      </pivotArea>
    </chartFormat>
    <chartFormat chart="56" format="3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6" format="4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6" format="41">
      <pivotArea type="data" outline="0" fieldPosition="0">
        <references count="2">
          <reference field="4294967294" count="1" selected="0">
            <x v="1"/>
          </reference>
          <reference field="0" count="1" selected="0">
            <x v="29"/>
          </reference>
        </references>
      </pivotArea>
    </chartFormat>
    <chartFormat chart="56" format="42">
      <pivotArea type="data" outline="0" fieldPosition="0">
        <references count="2">
          <reference field="4294967294" count="1" selected="0">
            <x v="1"/>
          </reference>
          <reference field="0" count="1" selected="0">
            <x v="30"/>
          </reference>
        </references>
      </pivotArea>
    </chartFormat>
    <chartFormat chart="24" format="3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4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37">
      <pivotArea type="data" outline="0" fieldPosition="0">
        <references count="2">
          <reference field="4294967294" count="1" selected="0">
            <x v="1"/>
          </reference>
          <reference field="0" count="1" selected="0">
            <x v="29"/>
          </reference>
        </references>
      </pivotArea>
    </chartFormat>
    <chartFormat chart="24" format="38">
      <pivotArea type="data" outline="0" fieldPosition="0">
        <references count="2">
          <reference field="4294967294" count="1" selected="0">
            <x v="1"/>
          </reference>
          <reference field="0" count="1" selected="0">
            <x v="30"/>
          </reference>
        </references>
      </pivotArea>
    </chartFormat>
    <chartFormat chart="24" format="39">
      <pivotArea type="data" outline="0" fieldPosition="0">
        <references count="2">
          <reference field="4294967294" count="1" selected="0">
            <x v="1"/>
          </reference>
          <reference field="0" count="1" selected="0">
            <x v="28"/>
          </reference>
        </references>
      </pivotArea>
    </chartFormat>
    <chartFormat chart="24" format="40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24" format="41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24" format="42">
      <pivotArea type="data" outline="0" fieldPosition="0">
        <references count="2">
          <reference field="4294967294" count="1" selected="0">
            <x v="1"/>
          </reference>
          <reference field="0" count="1" selected="0">
            <x v="4"/>
          </reference>
        </references>
      </pivotArea>
    </chartFormat>
    <chartFormat chart="24" format="43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24" format="44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24" format="45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24" format="46">
      <pivotArea type="data" outline="0" fieldPosition="0">
        <references count="2">
          <reference field="4294967294" count="1" selected="0">
            <x v="1"/>
          </reference>
          <reference field="0" count="1" selected="0">
            <x v="9"/>
          </reference>
        </references>
      </pivotArea>
    </chartFormat>
    <chartFormat chart="24" format="47">
      <pivotArea type="data" outline="0" fieldPosition="0">
        <references count="2">
          <reference field="4294967294" count="1" selected="0">
            <x v="1"/>
          </reference>
          <reference field="0" count="1" selected="0">
            <x v="10"/>
          </reference>
        </references>
      </pivotArea>
    </chartFormat>
    <chartFormat chart="24" format="48">
      <pivotArea type="data" outline="0" fieldPosition="0">
        <references count="2">
          <reference field="4294967294" count="1" selected="0">
            <x v="1"/>
          </reference>
          <reference field="0" count="1" selected="0">
            <x v="11"/>
          </reference>
        </references>
      </pivotArea>
    </chartFormat>
    <chartFormat chart="24" format="49">
      <pivotArea type="data" outline="0" fieldPosition="0">
        <references count="2">
          <reference field="4294967294" count="1" selected="0">
            <x v="1"/>
          </reference>
          <reference field="0" count="1" selected="0">
            <x v="12"/>
          </reference>
        </references>
      </pivotArea>
    </chartFormat>
    <chartFormat chart="24" format="50">
      <pivotArea type="data" outline="0" fieldPosition="0">
        <references count="2">
          <reference field="4294967294" count="1" selected="0">
            <x v="1"/>
          </reference>
          <reference field="0" count="1" selected="0">
            <x v="15"/>
          </reference>
        </references>
      </pivotArea>
    </chartFormat>
    <chartFormat chart="24" format="51">
      <pivotArea type="data" outline="0" fieldPosition="0">
        <references count="2">
          <reference field="4294967294" count="1" selected="0">
            <x v="1"/>
          </reference>
          <reference field="0" count="1" selected="0">
            <x v="16"/>
          </reference>
        </references>
      </pivotArea>
    </chartFormat>
    <chartFormat chart="24" format="52">
      <pivotArea type="data" outline="0" fieldPosition="0">
        <references count="2">
          <reference field="4294967294" count="1" selected="0">
            <x v="1"/>
          </reference>
          <reference field="0" count="1" selected="0">
            <x v="17"/>
          </reference>
        </references>
      </pivotArea>
    </chartFormat>
    <chartFormat chart="24" format="53">
      <pivotArea type="data" outline="0" fieldPosition="0">
        <references count="2">
          <reference field="4294967294" count="1" selected="0">
            <x v="1"/>
          </reference>
          <reference field="0" count="1" selected="0">
            <x v="18"/>
          </reference>
        </references>
      </pivotArea>
    </chartFormat>
    <chartFormat chart="24" format="54">
      <pivotArea type="data" outline="0" fieldPosition="0">
        <references count="2">
          <reference field="4294967294" count="1" selected="0">
            <x v="1"/>
          </reference>
          <reference field="0" count="1" selected="0">
            <x v="19"/>
          </reference>
        </references>
      </pivotArea>
    </chartFormat>
    <chartFormat chart="24" format="55">
      <pivotArea type="data" outline="0" fieldPosition="0">
        <references count="2">
          <reference field="4294967294" count="1" selected="0">
            <x v="1"/>
          </reference>
          <reference field="0" count="1" selected="0">
            <x v="31"/>
          </reference>
        </references>
      </pivotArea>
    </chartFormat>
    <chartFormat chart="24" format="56">
      <pivotArea type="data" outline="0" fieldPosition="0">
        <references count="2">
          <reference field="4294967294" count="1" selected="0">
            <x v="1"/>
          </reference>
          <reference field="0" count="1" selected="0">
            <x v="20"/>
          </reference>
        </references>
      </pivotArea>
    </chartFormat>
    <chartFormat chart="24" format="57">
      <pivotArea type="data" outline="0" fieldPosition="0">
        <references count="2">
          <reference field="4294967294" count="1" selected="0">
            <x v="1"/>
          </reference>
          <reference field="0" count="1" selected="0">
            <x v="21"/>
          </reference>
        </references>
      </pivotArea>
    </chartFormat>
    <chartFormat chart="24" format="58">
      <pivotArea type="data" outline="0" fieldPosition="0">
        <references count="2">
          <reference field="4294967294" count="1" selected="0">
            <x v="1"/>
          </reference>
          <reference field="0" count="1" selected="0">
            <x v="22"/>
          </reference>
        </references>
      </pivotArea>
    </chartFormat>
    <chartFormat chart="24" format="59">
      <pivotArea type="data" outline="0" fieldPosition="0">
        <references count="2">
          <reference field="4294967294" count="1" selected="0">
            <x v="1"/>
          </reference>
          <reference field="0" count="1" selected="0">
            <x v="24"/>
          </reference>
        </references>
      </pivotArea>
    </chartFormat>
    <chartFormat chart="24" format="60">
      <pivotArea type="data" outline="0" fieldPosition="0">
        <references count="2">
          <reference field="4294967294" count="1" selected="0">
            <x v="1"/>
          </reference>
          <reference field="0" count="1" selected="0">
            <x v="25"/>
          </reference>
        </references>
      </pivotArea>
    </chartFormat>
    <chartFormat chart="24" format="61">
      <pivotArea type="data" outline="0" fieldPosition="0">
        <references count="2">
          <reference field="4294967294" count="1" selected="0">
            <x v="1"/>
          </reference>
          <reference field="0" count="1" selected="0">
            <x v="26"/>
          </reference>
        </references>
      </pivotArea>
    </chartFormat>
    <chartFormat chart="24" format="62">
      <pivotArea type="data" outline="0" fieldPosition="0">
        <references count="2">
          <reference field="4294967294" count="1" selected="0">
            <x v="1"/>
          </reference>
          <reference field="0" count="1" selected="0">
            <x v="27"/>
          </reference>
        </references>
      </pivotArea>
    </chartFormat>
    <chartFormat chart="24" format="6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 dinamica 8" cacheId="3" applyNumberFormats="0" applyBorderFormats="0" applyFontFormats="0" applyPatternFormats="0" applyAlignmentFormats="0" applyWidthHeightFormats="1" dataCaption="Valores" updatedVersion="6" minRefreshableVersion="3" rowGrandTotals="0" itemPrintTitles="1" createdVersion="5" indent="0" outline="1" outlineData="1" multipleFieldFilters="0" chartFormat="40">
  <location ref="B63:D83" firstHeaderRow="0" firstDataRow="1" firstDataCol="1"/>
  <pivotFields count="5">
    <pivotField axis="axisRow" showAll="0">
      <items count="3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x="30"/>
        <item x="3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9">
        <item x="0"/>
        <item x="1"/>
        <item x="2"/>
        <item x="3"/>
        <item x="6"/>
        <item x="4"/>
        <item x="5"/>
        <item x="7"/>
        <item t="default"/>
      </items>
    </pivotField>
    <pivotField dataField="1" showAll="0"/>
    <pivotField showAll="0"/>
  </pivotFields>
  <rowFields count="2">
    <field x="0"/>
    <field x="1"/>
  </rowFields>
  <rowItems count="20"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2">
    <i>
      <x/>
    </i>
    <i i="1">
      <x v="1"/>
    </i>
  </colItems>
  <dataFields count="2">
    <dataField name="CNRT - PAS-AMBA-13 CNRT - Pasajeros Pago" fld="3" baseField="1" baseItem="2" numFmtId="3"/>
    <dataField name="Variación %" fld="3" showDataAs="percentDiff" baseField="0" baseItem="1048828" numFmtId="169"/>
  </dataFields>
  <formats count="28">
    <format dxfId="238">
      <pivotArea field="0" type="button" dataOnly="0" labelOnly="1" outline="0" axis="axisRow" fieldPosition="0"/>
    </format>
    <format dxfId="2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6">
      <pivotArea field="0" type="button" dataOnly="0" labelOnly="1" outline="0" axis="axisRow" fieldPosition="0"/>
    </format>
    <format dxfId="2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4">
      <pivotArea field="0" type="button" dataOnly="0" labelOnly="1" outline="0" axis="axisRow" fieldPosition="0"/>
    </format>
    <format dxfId="2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2">
      <pivotArea outline="0" fieldPosition="0">
        <references count="1">
          <reference field="4294967294" count="1">
            <x v="1"/>
          </reference>
        </references>
      </pivotArea>
    </format>
    <format dxfId="231">
      <pivotArea type="all" dataOnly="0" outline="0" fieldPosition="0"/>
    </format>
    <format dxfId="230">
      <pivotArea dataOnly="0" labelOnly="1" fieldPosition="0">
        <references count="2">
          <reference field="0" count="0" selected="0"/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29">
      <pivotArea field="0" type="button" dataOnly="0" labelOnly="1" outline="0" axis="axisRow" fieldPosition="0"/>
    </format>
    <format dxfId="2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7">
      <pivotArea field="0" type="button" dataOnly="0" labelOnly="1" outline="0" axis="axisRow" fieldPosition="0"/>
    </format>
    <format dxfId="2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field="0" type="button" dataOnly="0" labelOnly="1" outline="0" axis="axisRow" fieldPosition="0"/>
    </format>
    <format dxfId="222">
      <pivotArea dataOnly="0" labelOnly="1" fieldPosition="0">
        <references count="1">
          <reference field="0" count="0"/>
        </references>
      </pivotArea>
    </format>
    <format dxfId="221">
      <pivotArea dataOnly="0" labelOnly="1" grandRow="1" outline="0" fieldPosition="0"/>
    </format>
    <format dxfId="220">
      <pivotArea dataOnly="0" labelOnly="1" fieldPosition="0">
        <references count="2">
          <reference field="0" count="1" selected="0">
            <x v="25"/>
          </reference>
          <reference field="1" count="0"/>
        </references>
      </pivotArea>
    </format>
    <format dxfId="2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8">
      <pivotArea type="all" dataOnly="0" outline="0" fieldPosition="0"/>
    </format>
    <format dxfId="217">
      <pivotArea outline="0" collapsedLevelsAreSubtotals="1" fieldPosition="0"/>
    </format>
    <format dxfId="216">
      <pivotArea field="0" type="button" dataOnly="0" labelOnly="1" outline="0" axis="axisRow" fieldPosition="0"/>
    </format>
    <format dxfId="215">
      <pivotArea dataOnly="0" labelOnly="1" fieldPosition="0">
        <references count="1">
          <reference field="0" count="0"/>
        </references>
      </pivotArea>
    </format>
    <format dxfId="214">
      <pivotArea dataOnly="0" labelOnly="1" fieldPosition="0">
        <references count="2">
          <reference field="0" count="1" selected="0">
            <x v="28"/>
          </reference>
          <reference field="1" count="0"/>
        </references>
      </pivotArea>
    </format>
    <format dxfId="213">
      <pivotArea dataOnly="0" labelOnly="1" fieldPosition="0">
        <references count="2">
          <reference field="0" count="1" selected="0">
            <x v="29"/>
          </reference>
          <reference field="1" count="0"/>
        </references>
      </pivotArea>
    </format>
    <format dxfId="212">
      <pivotArea dataOnly="0" labelOnly="1" fieldPosition="0">
        <references count="2">
          <reference field="0" count="1" selected="0">
            <x v="30"/>
          </reference>
          <reference field="1" count="4">
            <x v="0"/>
            <x v="1"/>
            <x v="2"/>
            <x v="3"/>
          </reference>
        </references>
      </pivotArea>
    </format>
    <format dxfId="2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12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 dinámica2" cacheId="4" dataOnRows="1" applyNumberFormats="0" applyBorderFormats="0" applyFontFormats="0" applyPatternFormats="0" applyAlignmentFormats="0" applyWidthHeightFormats="1" dataCaption=" " updatedVersion="6" minRefreshableVersion="5" itemPrintTitles="1" createdVersion="5" indent="0" outline="1" outlineData="1" multipleFieldFilters="0" chartFormat="37">
  <location ref="B13:C21" firstHeaderRow="1" firstDataRow="1" firstDataCol="1"/>
  <pivotFields count="10">
    <pivotField subtotalTop="0" showAll="0" defaultSubtotal="0"/>
    <pivotField numFmtId="17" subtotalTop="0" showAll="0" defaultSubtotal="0">
      <items count="3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</items>
    </pivotField>
    <pivotField dataField="1" numFmtId="170" subtotalTop="0" showAll="0" defaultSubtotal="0"/>
    <pivotField dataField="1" numFmtId="170" subtotalTop="0" showAll="0" defaultSubtotal="0"/>
    <pivotField dataField="1" numFmtId="170" subtotalTop="0" showAll="0" defaultSubtotal="0"/>
    <pivotField dataField="1" numFmtId="170" subtotalTop="0" showAll="0" defaultSubtotal="0"/>
    <pivotField dataField="1" numFmtId="170" subtotalTop="0" showAll="0" defaultSubtotal="0"/>
    <pivotField dataField="1" subtotalTop="0" showAll="0" defaultSubtotal="0"/>
    <pivotField dataField="1" numFmtId="170" subtotalTop="0" showAll="0" defaultSubtotal="0"/>
    <pivotField dataField="1" subtotalTop="0" showAll="0" defaultSubtota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Items count="1">
    <i/>
  </colItems>
  <dataFields count="8">
    <dataField name="Mitre " fld="2" baseField="0" baseItem="452191237" numFmtId="3"/>
    <dataField name="Sarmiento " fld="3" baseField="0" baseItem="452191237" numFmtId="3"/>
    <dataField name="Urquiza " fld="4" baseField="0" baseItem="1636884128"/>
    <dataField name="Roca " fld="5" baseField="0" baseItem="1636884128"/>
    <dataField name="San Martín " fld="6" baseField="0" baseItem="1636884128"/>
    <dataField name="Belgrano Norte " fld="7" baseField="0" baseItem="1636884128"/>
    <dataField name="Belgrano Sur " fld="8" baseField="0" baseItem="1636884128"/>
    <dataField name="Tren de la Costa " fld="9" baseField="0" baseItem="1636884128"/>
  </dataFields>
  <formats count="19">
    <format dxfId="257">
      <pivotArea outline="0" collapsedLevelsAreSubtotals="1" fieldPosition="0"/>
    </format>
    <format dxfId="256">
      <pivotArea field="-2" type="button" dataOnly="0" labelOnly="1" outline="0" axis="axisRow" fieldPosition="0"/>
    </format>
    <format dxfId="255">
      <pivotArea collapsedLevelsAreSubtotals="1" fieldPosition="0">
        <references count="1">
          <reference field="4294967294" count="1">
            <x v="7"/>
          </reference>
        </references>
      </pivotArea>
    </format>
    <format dxfId="25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53">
      <pivotArea type="all" dataOnly="0" outline="0" fieldPosition="0"/>
    </format>
    <format dxfId="252">
      <pivotArea field="-2" type="button" dataOnly="0" labelOnly="1" outline="0" axis="axisRow" fieldPosition="0"/>
    </format>
    <format dxfId="251">
      <pivotArea field="-2" type="button" dataOnly="0" labelOnly="1" outline="0" axis="axisRow" fieldPosition="0"/>
    </format>
    <format dxfId="250">
      <pivotArea type="all" dataOnly="0" outline="0" fieldPosition="0"/>
    </format>
    <format dxfId="249">
      <pivotArea outline="0" collapsedLevelsAreSubtotals="1" fieldPosition="0"/>
    </format>
    <format dxfId="248">
      <pivotArea field="-2" type="button" dataOnly="0" labelOnly="1" outline="0" axis="axisRow" fieldPosition="0"/>
    </format>
    <format dxfId="24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6">
      <pivotArea field="-2" type="button" dataOnly="0" labelOnly="1" outline="0" axis="axisRow" fieldPosition="0"/>
    </format>
    <format dxfId="245">
      <pivotArea outline="0" collapsedLevelsAreSubtotals="1" fieldPosition="0"/>
    </format>
    <format dxfId="24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3">
      <pivotArea type="all" dataOnly="0" outline="0" fieldPosition="0"/>
    </format>
    <format dxfId="242">
      <pivotArea outline="0" collapsedLevelsAreSubtotals="1" fieldPosition="0"/>
    </format>
    <format dxfId="241">
      <pivotArea field="-2" type="button" dataOnly="0" labelOnly="1" outline="0" axis="axisRow" fieldPosition="0"/>
    </format>
    <format dxfId="24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39">
      <pivotArea dataOnly="0" labelOnly="1" grandCol="1" outline="0" axis="axisCol" fieldPosition="0"/>
    </format>
  </formats>
  <chartFormats count="19">
    <chartFormat chart="7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0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22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" format="23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7" format="24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7" format="25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7" format="26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7" format="27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4" format="4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2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43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44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45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4" format="46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4" format="4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8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49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6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2" showRowHeaders="1" showColHeaders="1" showRowStripes="0" showColStripes="0" showLastColumn="1"/>
  <filters count="1">
    <filter fld="1" type="dateBetween" evalOrder="-1" id="1118" name="Período">
      <autoFilter ref="A1">
        <filterColumn colId="0">
          <customFilters and="1">
            <customFilter operator="greaterThanOrEqual" val="45444"/>
            <customFilter operator="lessThanOrEqual" val="45473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showError="1" updatedVersion="6" minRefreshableVersion="3" showDrill="0" showDataTips="0" rowGrandTotals="0" itemPrintTitles="1" createdVersion="5" indent="0" showHeaders="0" outline="1" outlineData="1" multipleFieldFilters="0" rowHeaderCaption="Año" colHeaderCaption="MES">
  <location ref="B14:AB47" firstHeaderRow="0" firstDataRow="2" firstDataCol="1"/>
  <pivotFields count="5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9">
        <item x="4"/>
        <item x="5"/>
        <item x="0"/>
        <item x="3"/>
        <item x="6"/>
        <item x="1"/>
        <item x="7"/>
        <item x="2"/>
        <item t="default"/>
      </items>
    </pivotField>
    <pivotField dataField="1" showAll="0"/>
    <pivotField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</rowItems>
  <colFields count="2">
    <field x="1"/>
    <field x="-2"/>
  </colFields>
  <colItems count="2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 t="grand">
      <x/>
    </i>
    <i t="grand" i="1">
      <x/>
    </i>
  </colItems>
  <dataFields count="2">
    <dataField name="Pax." fld="3" baseField="0" baseItem="6" numFmtId="3"/>
    <dataField name="% Var." fld="3" showDataAs="percentDiff" baseField="0" baseItem="1048828" numFmtId="169"/>
  </dataFields>
  <formats count="112">
    <format dxfId="155">
      <pivotArea type="all" dataOnly="0" outline="0" fieldPosition="0"/>
    </format>
    <format dxfId="154">
      <pivotArea outline="0" collapsedLevelsAreSubtotals="1" fieldPosition="0"/>
    </format>
    <format dxfId="153">
      <pivotArea dataOnly="0" labelOnly="1" fieldPosition="0">
        <references count="1">
          <reference field="0" count="0"/>
        </references>
      </pivotArea>
    </format>
    <format dxfId="152">
      <pivotArea dataOnly="0" labelOnly="1" grandRow="1" outline="0" fieldPosition="0"/>
    </format>
    <format dxfId="151">
      <pivotArea dataOnly="0" labelOnly="1" fieldPosition="0">
        <references count="1">
          <reference field="1" count="0"/>
        </references>
      </pivotArea>
    </format>
    <format dxfId="150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9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4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47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4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14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3"/>
          </reference>
        </references>
      </pivotArea>
    </format>
    <format dxfId="14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4"/>
          </reference>
        </references>
      </pivotArea>
    </format>
    <format dxfId="14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5"/>
          </reference>
        </references>
      </pivotArea>
    </format>
    <format dxfId="14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6"/>
          </reference>
        </references>
      </pivotArea>
    </format>
    <format dxfId="14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7"/>
          </reference>
        </references>
      </pivotArea>
    </format>
    <format dxfId="14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8"/>
          </reference>
        </references>
      </pivotArea>
    </format>
    <format dxfId="13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9"/>
          </reference>
        </references>
      </pivotArea>
    </format>
    <format dxfId="13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0"/>
          </reference>
        </references>
      </pivotArea>
    </format>
    <format dxfId="137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1"/>
          </reference>
        </references>
      </pivotArea>
    </format>
    <format dxfId="136">
      <pivotArea dataOnly="0" labelOnly="1" fieldPosition="0">
        <references count="1">
          <reference field="1" count="0"/>
        </references>
      </pivotArea>
    </format>
    <format dxfId="135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4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13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3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13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3"/>
          </reference>
        </references>
      </pivotArea>
    </format>
    <format dxfId="12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4"/>
          </reference>
        </references>
      </pivotArea>
    </format>
    <format dxfId="12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5"/>
          </reference>
        </references>
      </pivotArea>
    </format>
    <format dxfId="127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6"/>
          </reference>
        </references>
      </pivotArea>
    </format>
    <format dxfId="12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7"/>
          </reference>
        </references>
      </pivotArea>
    </format>
    <format dxfId="12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8"/>
          </reference>
        </references>
      </pivotArea>
    </format>
    <format dxfId="12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9"/>
          </reference>
        </references>
      </pivotArea>
    </format>
    <format dxfId="12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0"/>
          </reference>
        </references>
      </pivotArea>
    </format>
    <format dxfId="12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1"/>
          </reference>
        </references>
      </pivotArea>
    </format>
    <format dxfId="121">
      <pivotArea field="2" type="button" dataOnly="0" labelOnly="1" outline="0"/>
    </format>
    <format dxfId="120">
      <pivotArea dataOnly="0" labelOnly="1" fieldPosition="0">
        <references count="1">
          <reference field="0" count="0"/>
        </references>
      </pivotArea>
    </format>
    <format dxfId="119">
      <pivotArea dataOnly="0" labelOnly="1" grandRow="1" outline="0" fieldPosition="0"/>
    </format>
    <format dxfId="118">
      <pivotArea dataOnly="0" labelOnly="1" grandRow="1" outline="0" fieldPosition="0"/>
    </format>
    <format dxfId="117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6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15">
      <pivotArea field="-2" type="button" dataOnly="0" labelOnly="1" outline="0" axis="axisCol" fieldPosition="1"/>
    </format>
    <format dxfId="114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113">
      <pivotArea field="-2" type="button" dataOnly="0" labelOnly="1" outline="0" axis="axisCol" fieldPosition="1"/>
    </format>
    <format dxfId="112">
      <pivotArea dataOnly="0" labelOnly="1" fieldPosition="0">
        <references count="1">
          <reference field="1" count="1">
            <x v="0"/>
          </reference>
        </references>
      </pivotArea>
    </format>
    <format dxfId="111">
      <pivotArea dataOnly="0" labelOnly="1" outline="0" fieldPosition="0">
        <references count="2">
          <reference field="4294967294" count="1">
            <x v="1"/>
          </reference>
          <reference field="1" count="1" selected="0">
            <x v="0"/>
          </reference>
        </references>
      </pivotArea>
    </format>
    <format dxfId="110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format>
    <format dxfId="109">
      <pivotArea field="-2" type="button" dataOnly="0" labelOnly="1" outline="0" axis="axisCol" fieldPosition="1"/>
    </format>
    <format dxfId="108">
      <pivotArea collapsedLevelsAreSubtotals="1" fieldPosition="0">
        <references count="3">
          <reference field="4294967294" count="1" selected="0">
            <x v="1"/>
          </reference>
          <reference field="0" count="1">
            <x v="0"/>
          </reference>
          <reference field="1" count="1" selected="0">
            <x v="2"/>
          </reference>
        </references>
      </pivotArea>
    </format>
    <format dxfId="107">
      <pivotArea collapsedLevelsAreSubtotals="1" fieldPosition="0">
        <references count="3">
          <reference field="4294967294" count="1" selected="0">
            <x v="1"/>
          </reference>
          <reference field="0" count="1">
            <x v="0"/>
          </reference>
          <reference field="1" count="1" selected="0">
            <x v="3"/>
          </reference>
        </references>
      </pivotArea>
    </format>
    <format dxfId="106">
      <pivotArea dataOnly="0" labelOnly="1" outline="0" fieldPosition="0">
        <references count="2">
          <reference field="4294967294" count="1">
            <x v="1"/>
          </reference>
          <reference field="1" count="1" selected="0">
            <x v="1"/>
          </reference>
        </references>
      </pivotArea>
    </format>
    <format dxfId="105">
      <pivotArea dataOnly="0" labelOnly="1" outline="0" fieldPosition="0">
        <references count="2">
          <reference field="4294967294" count="1">
            <x v="1"/>
          </reference>
          <reference field="1" count="1" selected="0">
            <x v="2"/>
          </reference>
        </references>
      </pivotArea>
    </format>
    <format dxfId="104">
      <pivotArea dataOnly="0" labelOnly="1" outline="0" fieldPosition="0">
        <references count="2">
          <reference field="4294967294" count="1">
            <x v="1"/>
          </reference>
          <reference field="1" count="1" selected="0">
            <x v="3"/>
          </reference>
        </references>
      </pivotArea>
    </format>
    <format dxfId="103">
      <pivotArea dataOnly="0" labelOnly="1" outline="0" fieldPosition="0">
        <references count="2">
          <reference field="4294967294" count="1">
            <x v="1"/>
          </reference>
          <reference field="1" count="1" selected="0">
            <x v="4"/>
          </reference>
        </references>
      </pivotArea>
    </format>
    <format dxfId="102">
      <pivotArea dataOnly="0" labelOnly="1" outline="0" fieldPosition="0">
        <references count="2">
          <reference field="4294967294" count="1">
            <x v="1"/>
          </reference>
          <reference field="1" count="1" selected="0">
            <x v="5"/>
          </reference>
        </references>
      </pivotArea>
    </format>
    <format dxfId="101">
      <pivotArea dataOnly="0" labelOnly="1" outline="0" fieldPosition="0">
        <references count="2">
          <reference field="4294967294" count="1">
            <x v="1"/>
          </reference>
          <reference field="1" count="1" selected="0">
            <x v="6"/>
          </reference>
        </references>
      </pivotArea>
    </format>
    <format dxfId="100">
      <pivotArea outline="0" collapsedLevelsAreSubtotals="1" fieldPosition="0"/>
    </format>
    <format dxfId="9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9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97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9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3"/>
          </reference>
        </references>
      </pivotArea>
    </format>
    <format dxfId="9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4"/>
          </reference>
        </references>
      </pivotArea>
    </format>
    <format dxfId="9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5"/>
          </reference>
        </references>
      </pivotArea>
    </format>
    <format dxfId="9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7"/>
          </reference>
        </references>
      </pivotArea>
    </format>
    <format dxfId="9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8"/>
          </reference>
        </references>
      </pivotArea>
    </format>
    <format dxfId="9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9"/>
          </reference>
        </references>
      </pivotArea>
    </format>
    <format dxfId="8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0"/>
          </reference>
        </references>
      </pivotArea>
    </format>
    <format dxfId="8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1"/>
          </reference>
        </references>
      </pivotArea>
    </format>
    <format dxfId="87">
      <pivotArea outline="0" collapsedLevelsAreSubtotals="1" fieldPosition="0"/>
    </format>
    <format dxfId="8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0"/>
          </reference>
        </references>
      </pivotArea>
    </format>
    <format dxfId="8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8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8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3"/>
          </reference>
        </references>
      </pivotArea>
    </format>
    <format dxfId="82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4"/>
          </reference>
        </references>
      </pivotArea>
    </format>
    <format dxfId="81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5"/>
          </reference>
        </references>
      </pivotArea>
    </format>
    <format dxfId="80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6"/>
          </reference>
        </references>
      </pivotArea>
    </format>
    <format dxfId="79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7"/>
          </reference>
        </references>
      </pivotArea>
    </format>
    <format dxfId="78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8"/>
          </reference>
        </references>
      </pivotArea>
    </format>
    <format dxfId="77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9"/>
          </reference>
        </references>
      </pivotArea>
    </format>
    <format dxfId="76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0"/>
          </reference>
        </references>
      </pivotArea>
    </format>
    <format dxfId="75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1"/>
          </reference>
        </references>
      </pivotArea>
    </format>
    <format dxfId="74">
      <pivotArea outline="0" fieldPosition="0">
        <references count="1">
          <reference field="4294967294" count="1">
            <x v="1"/>
          </reference>
        </references>
      </pivotArea>
    </format>
    <format dxfId="73">
      <pivotArea dataOnly="0" outline="0" fieldPosition="0">
        <references count="1">
          <reference field="1" count="1">
            <x v="0"/>
          </reference>
        </references>
      </pivotArea>
    </format>
    <format dxfId="72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71">
      <pivotArea dataOnly="0" labelOnly="1" fieldPosition="0">
        <references count="1">
          <reference field="1" count="1">
            <x v="0"/>
          </reference>
        </references>
      </pivotArea>
    </format>
    <format dxfId="70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format>
    <format dxfId="69">
      <pivotArea dataOnly="0" labelOnly="1" fieldPosition="0">
        <references count="1">
          <reference field="1" count="1">
            <x v="1"/>
          </reference>
        </references>
      </pivotArea>
    </format>
    <format dxfId="68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format>
    <format dxfId="67">
      <pivotArea dataOnly="0" labelOnly="1" fieldPosition="0">
        <references count="1">
          <reference field="1" count="1">
            <x v="2"/>
          </reference>
        </references>
      </pivotArea>
    </format>
    <format dxfId="66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format>
    <format dxfId="65">
      <pivotArea dataOnly="0" labelOnly="1" fieldPosition="0">
        <references count="1">
          <reference field="1" count="1">
            <x v="3"/>
          </reference>
        </references>
      </pivotArea>
    </format>
    <format dxfId="64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format>
    <format dxfId="63">
      <pivotArea dataOnly="0" labelOnly="1" fieldPosition="0">
        <references count="1">
          <reference field="1" count="1">
            <x v="4"/>
          </reference>
        </references>
      </pivotArea>
    </format>
    <format dxfId="62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format>
    <format dxfId="61">
      <pivotArea dataOnly="0" labelOnly="1" fieldPosition="0">
        <references count="1">
          <reference field="1" count="1">
            <x v="5"/>
          </reference>
        </references>
      </pivotArea>
    </format>
    <format dxfId="60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format>
    <format dxfId="59">
      <pivotArea dataOnly="0" labelOnly="1" fieldPosition="0">
        <references count="1">
          <reference field="1" count="1">
            <x v="6"/>
          </reference>
        </references>
      </pivotArea>
    </format>
    <format dxfId="58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7"/>
          </reference>
        </references>
      </pivotArea>
    </format>
    <format dxfId="57">
      <pivotArea dataOnly="0" labelOnly="1" fieldPosition="0">
        <references count="1">
          <reference field="1" count="1">
            <x v="7"/>
          </reference>
        </references>
      </pivotArea>
    </format>
    <format dxfId="56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8"/>
          </reference>
        </references>
      </pivotArea>
    </format>
    <format dxfId="55">
      <pivotArea dataOnly="0" labelOnly="1" fieldPosition="0">
        <references count="1">
          <reference field="1" count="1">
            <x v="8"/>
          </reference>
        </references>
      </pivotArea>
    </format>
    <format dxfId="54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9"/>
          </reference>
        </references>
      </pivotArea>
    </format>
    <format dxfId="53">
      <pivotArea dataOnly="0" labelOnly="1" fieldPosition="0">
        <references count="1">
          <reference field="1" count="1">
            <x v="9"/>
          </reference>
        </references>
      </pivotArea>
    </format>
    <format dxfId="52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10"/>
          </reference>
        </references>
      </pivotArea>
    </format>
    <format dxfId="51">
      <pivotArea dataOnly="0" labelOnly="1" fieldPosition="0">
        <references count="1">
          <reference field="1" count="1">
            <x v="10"/>
          </reference>
        </references>
      </pivotArea>
    </format>
    <format dxfId="50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11"/>
          </reference>
        </references>
      </pivotArea>
    </format>
    <format dxfId="49">
      <pivotArea dataOnly="0" labelOnly="1" fieldPosition="0">
        <references count="1">
          <reference field="1" count="1">
            <x v="11"/>
          </reference>
        </references>
      </pivotArea>
    </format>
    <format dxfId="48">
      <pivotArea field="1" grandCol="1" outline="0" collapsedLevelsAreSubtotals="1" axis="axisCol" fieldPosition="0">
        <references count="1">
          <reference field="4294967294" count="1" selected="0">
            <x v="1"/>
          </reference>
        </references>
      </pivotArea>
    </format>
    <format dxfId="47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6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5">
      <pivotArea type="origin" dataOnly="0" labelOnly="1" outline="0" fieldPosition="0"/>
    </format>
    <format dxfId="44">
      <pivotArea type="all" dataOnly="0" outline="0" fieldPosition="0"/>
    </format>
  </formats>
  <conditionalFormats count="1">
    <conditionalFormat priority="1">
      <pivotAreas count="1">
        <pivotArea type="data" grandCol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59" name="Tabla dinamica 8"/>
    <pivotTable tabId="59" name="Tabla dinámica3"/>
    <pivotTable tabId="59" name="Tabla dinámica1"/>
  </pivotTables>
  <data>
    <tabular pivotCacheId="4" sortOrder="descending">
      <items count="32">
        <i x="31" s="1"/>
        <i x="30" s="1"/>
        <i x="29"/>
        <i x="28"/>
        <i x="27"/>
        <i x="26"/>
        <i x="25"/>
        <i x="24"/>
        <i x="23"/>
        <i x="22"/>
        <i x="21"/>
        <i x="20"/>
        <i x="19"/>
        <i x="18"/>
        <i x="17"/>
        <i x="16"/>
        <i x="15"/>
        <i x="14"/>
        <i x="13"/>
        <i x="12"/>
        <i x="11"/>
        <i x="10"/>
        <i x="9"/>
        <i x="8"/>
        <i x="7"/>
        <i x="6"/>
        <i x="5"/>
        <i x="4"/>
        <i x="3"/>
        <i x="2"/>
        <i x="1"/>
        <i x="0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59" name="Tabla dinamica 8"/>
    <pivotTable tabId="59" name="Tabla dinámica3"/>
    <pivotTable tabId="59" name="Tabla dinámica1"/>
  </pivotTables>
  <data>
    <tabular pivotCacheId="4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Línea" sourceName="Línea">
  <pivotTables>
    <pivotTable tabId="59" name="Tabla dinamica 8"/>
    <pivotTable tabId="59" name="Tabla dinámica3"/>
    <pivotTable tabId="59" name="Tabla dinámica1"/>
  </pivotTables>
  <data>
    <tabular pivotCacheId="4">
      <items count="8">
        <i x="0" s="1"/>
        <i x="1" s="1"/>
        <i x="2" s="1"/>
        <i x="3" s="1"/>
        <i x="6" s="1"/>
        <i x="4" s="1"/>
        <i x="5" s="1"/>
        <i x="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Línea1" sourceName="Línea">
  <pivotTables>
    <pivotTable tabId="65" name="Tabla dinámica4"/>
  </pivotTables>
  <data>
    <tabular pivotCacheId="4">
      <items count="8">
        <i x="0" s="1"/>
        <i x="1" s="1"/>
        <i x="2" s="1"/>
        <i x="3" s="1"/>
        <i x="6" s="1"/>
        <i x="4" s="1"/>
        <i x="5" s="1"/>
        <i x="7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65" name="Tabla dinámica4"/>
  </pivotTables>
  <data>
    <tabular pivotCacheId="4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65" name="Tabla dinámica4"/>
  </pivotTables>
  <data>
    <tabular pivotCacheId="4" sortOrder="descending">
      <items count="32">
        <i x="31" s="1"/>
        <i x="30" s="1"/>
        <i x="29" s="1"/>
        <i x="28" s="1"/>
        <i x="27" s="1"/>
        <i x="26" s="1"/>
        <i x="25" s="1"/>
        <i x="24" s="1"/>
        <i x="23" s="1"/>
        <i x="22" s="1"/>
        <i x="21" s="1"/>
        <i x="20" s="1"/>
        <i x="19" s="1"/>
        <i x="18" s="1"/>
        <i x="17" s="1"/>
        <i x="16" s="1"/>
        <i x="15" s="1"/>
        <i x="14" s="1"/>
        <i x="13" s="1"/>
        <i x="12" s="1"/>
        <i x="11" s="1"/>
        <i x="10" s="1"/>
        <i x="9" s="1"/>
        <i x="8" s="1"/>
        <i x="7" s="1"/>
        <i x="6" s="1"/>
        <i x="5" s="1"/>
        <i x="4" s="1"/>
        <i x="3" s="1"/>
        <i x="2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columnCount="22" style="SlicerStyleDark1 2" rowHeight="225425"/>
  <slicer name="Mes" cache="SegmentaciónDeDatos_Mes" caption="Mes" columnCount="2" style="SlicerStyleDark1 2" rowHeight="225425"/>
  <slicer name="Línea" cache="SegmentaciónDeDatos_Línea" caption="Línea" columnCount="2" style="SlicerStyleDark1 2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Línea 1" cache="SegmentaciónDeDatos_Línea1" caption="Línea" columnCount="2" style="SlicerStyleDark1" rowHeight="225425"/>
  <slicer name="Mes 2" cache="SegmentaciónDeDatos_Mes2" caption="Mes" columnCount="3" style="SlicerStyleDark1" rowHeight="225425"/>
  <slicer name="Año 2" cache="SegmentaciónDeDatos_Año2" caption="Año" columnCount="8" style="SlicerStyleDark1" rowHeight="225425"/>
</slicers>
</file>

<file path=xl/tables/table1.xml><?xml version="1.0" encoding="utf-8"?>
<table xmlns="http://schemas.openxmlformats.org/spreadsheetml/2006/main" id="1" name="Pasajeros" displayName="Pasajeros" ref="A1:E2998" totalsRowShown="0" headerRowDxfId="10">
  <autoFilter ref="A1:E2998"/>
  <sortState ref="A2:E2966">
    <sortCondition ref="A2:A2966"/>
    <sortCondition ref="B2:B2966" customList="enero,febrero,marzo,abril,mayo,junio,julio,agosto,septiembre,octubre,noviembre,diciembre"/>
    <sortCondition ref="C2:C2966" customList="Mitre,Sarmiento,Urquiza,Roca,San Martín,Belgrano Norte,Belgrano Sur,Tren de la Costa"/>
  </sortState>
  <tableColumns count="5">
    <tableColumn id="1" name="Año" dataDxfId="9"/>
    <tableColumn id="2" name="Mes" dataDxfId="8"/>
    <tableColumn id="4" name="Línea" dataDxfId="7"/>
    <tableColumn id="3" name="PAX" dataDxfId="6" dataCellStyle="Millares"/>
    <tableColumn id="5" name="PAX DIA HABIL" dataDxfId="5" dataCellStyle="Millar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Pasajeros3" displayName="Pasajeros3" ref="I1:R379" headerRowDxfId="4">
  <tableColumns count="10">
    <tableColumn id="1" name="Año" totalsRowLabel="Total" dataDxfId="3"/>
    <tableColumn id="2" name="Período" dataDxfId="2"/>
    <tableColumn id="3" name="Mitre" dataDxfId="1" dataCellStyle="Millares"/>
    <tableColumn id="5" name="Sarmiento" dataDxfId="0"/>
    <tableColumn id="7" name="Urquiza"/>
    <tableColumn id="9" name="Roca"/>
    <tableColumn id="11" name="San Martín"/>
    <tableColumn id="13" name="Belgrano Norte"/>
    <tableColumn id="15" name="Belgrano Sur"/>
    <tableColumn id="17" name="Tren de la Costa" totalsRowFunction="su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Período" sourceName="Período">
  <pivotTables>
    <pivotTable tabId="59" name="Tabla dinámica2"/>
  </pivotTables>
  <state minimalRefreshVersion="6" lastRefreshVersion="6" pivotCacheId="5" filterType="dateBetween">
    <selection startDate="2024-06-01T00:00:00" endDate="2024-06-30T00:00:00"/>
    <bounds startDate="1993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Período" cache="NativeTimeline_Período" caption="Período" showHeader="0" level="2" selectionLevel="2" scrollPosition="2023-07-01T00:00:00" style="TimeSlicerStyleLight1 2"/>
</timeline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D9E834A-51DA-4021-9660-E4EA5A2EB740}">
  <we:reference id="wa104379700" version="1.0.0.0" store="es-ES" storeType="OMEX"/>
  <we:alternateReferences>
    <we:reference id="WA104379700" version="1.0.0.0" store="WA104379700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microsoft.com/office/2011/relationships/timeline" Target="../timelines/timeline1.xml"/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ralph@cnrt.gob.ar" TargetMode="External"/><Relationship Id="rId1" Type="http://schemas.openxmlformats.org/officeDocument/2006/relationships/pivotTable" Target="../pivotTables/pivotTable5.xml"/><Relationship Id="rId5" Type="http://schemas.microsoft.com/office/2007/relationships/slicer" Target="../slicers/slicer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AI291"/>
  <sheetViews>
    <sheetView showGridLines="0" showRowColHeaders="0" tabSelected="1" zoomScaleNormal="100" workbookViewId="0">
      <selection activeCell="B10" sqref="B10"/>
    </sheetView>
  </sheetViews>
  <sheetFormatPr baseColWidth="10" defaultColWidth="11.42578125" defaultRowHeight="12.75"/>
  <cols>
    <col min="1" max="1" width="2.7109375" customWidth="1"/>
    <col min="2" max="2" width="15.5703125" customWidth="1"/>
    <col min="3" max="3" width="13.7109375" customWidth="1"/>
    <col min="4" max="4" width="10.7109375" customWidth="1"/>
    <col min="5" max="5" width="15.140625" customWidth="1"/>
    <col min="6" max="6" width="12.7109375" customWidth="1"/>
    <col min="7" max="11" width="10.7109375" customWidth="1"/>
    <col min="12" max="12" width="11.5703125" customWidth="1"/>
    <col min="13" max="36" width="10.7109375" customWidth="1"/>
    <col min="37" max="55" width="11.42578125" customWidth="1"/>
  </cols>
  <sheetData>
    <row r="1" spans="1:19" ht="12.75" customHeight="1"/>
    <row r="2" spans="1:19" ht="12.75" customHeight="1">
      <c r="B2" s="30"/>
      <c r="N2" s="57"/>
      <c r="O2" s="98"/>
      <c r="P2" s="99"/>
    </row>
    <row r="3" spans="1:19" ht="12.75" customHeight="1">
      <c r="B3" s="31"/>
    </row>
    <row r="4" spans="1:19" ht="12.75" customHeight="1">
      <c r="B4" s="32"/>
    </row>
    <row r="5" spans="1:19" ht="12.75" customHeight="1"/>
    <row r="6" spans="1:19" ht="12.75" customHeight="1"/>
    <row r="9" spans="1:19" s="13" customFormat="1" ht="15">
      <c r="A9"/>
      <c r="B9" s="59"/>
      <c r="C9" s="58" t="s">
        <v>61</v>
      </c>
      <c r="D9" s="100">
        <v>45485</v>
      </c>
      <c r="E9" s="100"/>
    </row>
    <row r="12" spans="1:19" ht="48">
      <c r="B12" s="75" t="s">
        <v>15</v>
      </c>
      <c r="C12" s="76" t="s">
        <v>73</v>
      </c>
    </row>
    <row r="13" spans="1:19">
      <c r="B13" s="92" t="s">
        <v>58</v>
      </c>
      <c r="C13" s="93"/>
    </row>
    <row r="14" spans="1:19">
      <c r="B14" s="94" t="s">
        <v>49</v>
      </c>
      <c r="C14" s="95">
        <v>2868929</v>
      </c>
      <c r="S14" s="19"/>
    </row>
    <row r="15" spans="1:19">
      <c r="B15" s="94" t="s">
        <v>50</v>
      </c>
      <c r="C15" s="95">
        <v>6160131</v>
      </c>
    </row>
    <row r="16" spans="1:19">
      <c r="B16" s="94" t="s">
        <v>51</v>
      </c>
      <c r="C16" s="95">
        <v>1455685</v>
      </c>
    </row>
    <row r="17" spans="1:18">
      <c r="B17" s="94" t="s">
        <v>52</v>
      </c>
      <c r="C17" s="95">
        <v>9298832</v>
      </c>
    </row>
    <row r="18" spans="1:18">
      <c r="B18" s="94" t="s">
        <v>53</v>
      </c>
      <c r="C18" s="95">
        <v>1784159</v>
      </c>
    </row>
    <row r="19" spans="1:18">
      <c r="B19" s="94" t="s">
        <v>54</v>
      </c>
      <c r="C19" s="95">
        <v>2167010</v>
      </c>
    </row>
    <row r="20" spans="1:18">
      <c r="B20" s="94" t="s">
        <v>55</v>
      </c>
      <c r="C20" s="95">
        <v>998582</v>
      </c>
    </row>
    <row r="21" spans="1:18">
      <c r="B21" s="94" t="s">
        <v>56</v>
      </c>
      <c r="C21" s="95">
        <v>101036</v>
      </c>
      <c r="Q21" s="19"/>
      <c r="R21" s="19"/>
    </row>
    <row r="22" spans="1:18" ht="12.75" customHeight="1">
      <c r="B22" s="96">
        <f>+GETPIVOTDATA("Mitre ",$B$13)+GETPIVOTDATA("Sarmiento ",$B$13)+GETPIVOTDATA("Urquiza ",$B$13)+GETPIVOTDATA("Roca ",$B$13)+GETPIVOTDATA("San Martín ",$B$13)+GETPIVOTDATA("Belgrano Norte ",$B$13)+GETPIVOTDATA("Belgrano Sur ",$B$13)+GETPIVOTDATA("Tren de la Costa ",$B$13)</f>
        <v>24834364</v>
      </c>
      <c r="C22" s="96"/>
      <c r="Q22" s="42"/>
    </row>
    <row r="23" spans="1:18" ht="12.75" customHeight="1">
      <c r="B23" s="97"/>
      <c r="C23" s="97"/>
      <c r="Q23" s="20"/>
      <c r="R23" s="19"/>
    </row>
    <row r="24" spans="1:18" ht="12.75" customHeight="1">
      <c r="B24" s="97"/>
      <c r="C24" s="97"/>
      <c r="Q24" s="20"/>
      <c r="R24" s="19"/>
    </row>
    <row r="25" spans="1:18" ht="12.75" customHeight="1">
      <c r="B25" s="43"/>
      <c r="C25" s="43"/>
      <c r="Q25" s="20"/>
      <c r="R25" s="19"/>
    </row>
    <row r="26" spans="1:18" ht="12.75" customHeight="1">
      <c r="B26" s="43"/>
      <c r="C26" s="43"/>
      <c r="Q26" s="20"/>
      <c r="R26" s="19"/>
    </row>
    <row r="27" spans="1:18" ht="12.75" customHeight="1">
      <c r="B27" s="43"/>
      <c r="C27" s="43"/>
      <c r="Q27" s="20"/>
      <c r="R27" s="19"/>
    </row>
    <row r="28" spans="1:18">
      <c r="Q28" s="20"/>
      <c r="R28" s="19"/>
    </row>
    <row r="29" spans="1:18">
      <c r="Q29" s="20"/>
      <c r="R29" s="19"/>
    </row>
    <row r="30" spans="1:18">
      <c r="Q30" s="20"/>
      <c r="R30" s="19"/>
    </row>
    <row r="31" spans="1:18" s="13" customFormat="1">
      <c r="A31"/>
    </row>
    <row r="63" spans="2:35" ht="60">
      <c r="B63" s="82" t="s">
        <v>35</v>
      </c>
      <c r="C63" s="82" t="s">
        <v>74</v>
      </c>
      <c r="D63" s="82" t="s">
        <v>37</v>
      </c>
      <c r="F63" s="82" t="s">
        <v>35</v>
      </c>
      <c r="G63" s="82" t="s">
        <v>75</v>
      </c>
      <c r="H63" s="82" t="s">
        <v>57</v>
      </c>
      <c r="AH63" s="8"/>
      <c r="AI63" s="8"/>
    </row>
    <row r="64" spans="2:35">
      <c r="B64" s="83">
        <v>2023</v>
      </c>
      <c r="C64" s="84">
        <v>335662180.88</v>
      </c>
      <c r="D64" s="85"/>
      <c r="F64" s="83">
        <v>2023</v>
      </c>
      <c r="G64" s="84">
        <v>12846529.273702716</v>
      </c>
      <c r="H64" s="85"/>
      <c r="R64" s="38"/>
      <c r="S64" s="38"/>
      <c r="T64" s="38"/>
      <c r="X64" s="54"/>
      <c r="AA64" s="55"/>
      <c r="AH64" s="54"/>
      <c r="AI64" s="54"/>
    </row>
    <row r="65" spans="2:35">
      <c r="B65" s="86" t="s">
        <v>2</v>
      </c>
      <c r="C65" s="84">
        <v>24885968</v>
      </c>
      <c r="D65" s="85"/>
      <c r="F65" s="86" t="s">
        <v>2</v>
      </c>
      <c r="G65" s="84">
        <v>916953.9841234386</v>
      </c>
      <c r="H65" s="85"/>
      <c r="R65" s="38"/>
      <c r="S65" s="38"/>
      <c r="T65" s="38"/>
      <c r="X65" s="54"/>
      <c r="AA65" s="55"/>
      <c r="AH65" s="54"/>
      <c r="AI65" s="54"/>
    </row>
    <row r="66" spans="2:35">
      <c r="B66" s="86" t="s">
        <v>3</v>
      </c>
      <c r="C66" s="84">
        <v>22695055</v>
      </c>
      <c r="D66" s="85"/>
      <c r="F66" s="86" t="s">
        <v>3</v>
      </c>
      <c r="G66" s="84">
        <v>963916.77088636276</v>
      </c>
      <c r="H66" s="85"/>
      <c r="R66" s="38"/>
      <c r="S66" s="38"/>
      <c r="T66" s="38"/>
      <c r="X66" s="54"/>
      <c r="AA66" s="55"/>
      <c r="AH66" s="54"/>
      <c r="AI66" s="54"/>
    </row>
    <row r="67" spans="2:35">
      <c r="B67" s="86" t="s">
        <v>4</v>
      </c>
      <c r="C67" s="84">
        <v>27405770.890000001</v>
      </c>
      <c r="D67" s="85"/>
      <c r="F67" s="86" t="s">
        <v>4</v>
      </c>
      <c r="G67" s="84">
        <v>1010739.6034724993</v>
      </c>
      <c r="H67" s="85"/>
      <c r="R67" s="38"/>
      <c r="S67" s="38"/>
      <c r="T67" s="38"/>
      <c r="X67" s="54"/>
      <c r="AA67" s="55"/>
      <c r="AH67" s="54"/>
      <c r="AI67" s="54"/>
    </row>
    <row r="68" spans="2:35">
      <c r="B68" s="86" t="s">
        <v>5</v>
      </c>
      <c r="C68" s="84">
        <v>25432340.990000002</v>
      </c>
      <c r="D68" s="85"/>
      <c r="F68" s="86" t="s">
        <v>5</v>
      </c>
      <c r="G68" s="84">
        <v>1005894.683395304</v>
      </c>
      <c r="H68" s="85"/>
      <c r="R68" s="38"/>
      <c r="S68" s="38"/>
      <c r="T68" s="38"/>
      <c r="X68" s="54"/>
      <c r="AA68" s="55"/>
      <c r="AH68" s="54"/>
      <c r="AI68" s="54"/>
    </row>
    <row r="69" spans="2:35">
      <c r="B69" s="86" t="s">
        <v>6</v>
      </c>
      <c r="C69" s="84">
        <v>27379954</v>
      </c>
      <c r="D69" s="85"/>
      <c r="F69" s="86" t="s">
        <v>6</v>
      </c>
      <c r="G69" s="84">
        <v>1054737.4575268452</v>
      </c>
      <c r="H69" s="85"/>
      <c r="R69" s="38"/>
      <c r="S69" s="38"/>
      <c r="T69" s="38"/>
      <c r="X69" s="54"/>
      <c r="AA69" s="55"/>
      <c r="AH69" s="54"/>
      <c r="AI69" s="54"/>
    </row>
    <row r="70" spans="2:35">
      <c r="B70" s="86" t="s">
        <v>7</v>
      </c>
      <c r="C70" s="84">
        <v>27034215</v>
      </c>
      <c r="D70" s="85"/>
      <c r="F70" s="86" t="s">
        <v>7</v>
      </c>
      <c r="G70" s="84">
        <v>1058976.397289665</v>
      </c>
      <c r="H70" s="85"/>
      <c r="R70" s="38"/>
      <c r="S70" s="38"/>
      <c r="T70" s="38"/>
      <c r="X70" s="54"/>
      <c r="AA70" s="55"/>
      <c r="AH70" s="54"/>
      <c r="AI70" s="54"/>
    </row>
    <row r="71" spans="2:35">
      <c r="B71" s="86" t="s">
        <v>8</v>
      </c>
      <c r="C71" s="84">
        <v>29014870</v>
      </c>
      <c r="D71" s="85"/>
      <c r="F71" s="86" t="s">
        <v>8</v>
      </c>
      <c r="G71" s="84">
        <v>1080758.4494564179</v>
      </c>
      <c r="H71" s="85"/>
      <c r="R71" s="38"/>
      <c r="S71" s="38"/>
      <c r="T71" s="38"/>
      <c r="X71" s="54"/>
      <c r="AA71" s="55"/>
      <c r="AH71" s="54"/>
      <c r="AI71" s="54"/>
    </row>
    <row r="72" spans="2:35">
      <c r="B72" s="86" t="s">
        <v>9</v>
      </c>
      <c r="C72" s="84">
        <v>30654099</v>
      </c>
      <c r="D72" s="85"/>
      <c r="F72" s="86" t="s">
        <v>9</v>
      </c>
      <c r="G72" s="84">
        <v>1130674.8810846994</v>
      </c>
      <c r="H72" s="85"/>
      <c r="R72" s="38"/>
      <c r="S72" s="38"/>
      <c r="T72" s="38"/>
      <c r="X72" s="54"/>
      <c r="AA72" s="55"/>
      <c r="AH72" s="54"/>
      <c r="AI72" s="54"/>
    </row>
    <row r="73" spans="2:35">
      <c r="B73" s="86" t="s">
        <v>10</v>
      </c>
      <c r="C73" s="84">
        <v>31072311</v>
      </c>
      <c r="D73" s="85"/>
      <c r="F73" s="86" t="s">
        <v>10</v>
      </c>
      <c r="G73" s="84">
        <v>1176289.3060567006</v>
      </c>
      <c r="H73" s="85"/>
      <c r="R73" s="38"/>
      <c r="S73" s="38"/>
      <c r="T73" s="38"/>
      <c r="X73" s="54"/>
      <c r="AA73" s="55"/>
      <c r="AH73" s="54"/>
      <c r="AI73" s="54"/>
    </row>
    <row r="74" spans="2:35">
      <c r="B74" s="86" t="s">
        <v>11</v>
      </c>
      <c r="C74" s="84">
        <v>31018649</v>
      </c>
      <c r="D74" s="85"/>
      <c r="F74" s="86" t="s">
        <v>11</v>
      </c>
      <c r="G74" s="84">
        <v>1168057.0829246743</v>
      </c>
      <c r="H74" s="85"/>
      <c r="R74" s="38"/>
      <c r="S74" s="38"/>
      <c r="T74" s="38"/>
      <c r="X74" s="54"/>
      <c r="AA74" s="55"/>
      <c r="AH74" s="54"/>
      <c r="AI74" s="54"/>
    </row>
    <row r="75" spans="2:35">
      <c r="B75" s="86" t="s">
        <v>12</v>
      </c>
      <c r="C75" s="84">
        <v>30637426</v>
      </c>
      <c r="D75" s="85"/>
      <c r="F75" s="86" t="s">
        <v>12</v>
      </c>
      <c r="G75" s="84">
        <v>1173008.2289097749</v>
      </c>
      <c r="H75" s="85"/>
      <c r="T75" s="38"/>
      <c r="X75" s="54"/>
      <c r="AA75" s="55"/>
      <c r="AH75" s="54"/>
      <c r="AI75" s="54"/>
    </row>
    <row r="76" spans="2:35">
      <c r="B76" s="86" t="s">
        <v>13</v>
      </c>
      <c r="C76" s="84">
        <v>28431522</v>
      </c>
      <c r="D76" s="85"/>
      <c r="F76" s="86" t="s">
        <v>13</v>
      </c>
      <c r="G76" s="84">
        <v>1106522.4285763327</v>
      </c>
      <c r="H76" s="85"/>
      <c r="X76" s="54"/>
      <c r="AA76" s="55"/>
      <c r="AH76" s="54"/>
      <c r="AI76" s="54"/>
    </row>
    <row r="77" spans="2:35">
      <c r="B77" s="83">
        <v>2024</v>
      </c>
      <c r="C77" s="84">
        <v>161367992</v>
      </c>
      <c r="D77" s="85">
        <v>-0.51925477104109796</v>
      </c>
      <c r="F77" s="83">
        <v>2024</v>
      </c>
      <c r="G77" s="84">
        <v>6272771.5069790985</v>
      </c>
      <c r="H77" s="85">
        <v>-0.51171469170123052</v>
      </c>
      <c r="R77" s="10"/>
      <c r="S77" s="10"/>
      <c r="T77" s="36"/>
      <c r="X77" s="54"/>
      <c r="AA77" s="55"/>
      <c r="AH77" s="54"/>
      <c r="AI77" s="54"/>
    </row>
    <row r="78" spans="2:35">
      <c r="B78" s="86" t="s">
        <v>2</v>
      </c>
      <c r="C78" s="84">
        <v>27475813</v>
      </c>
      <c r="D78" s="85">
        <v>0.1040684855015485</v>
      </c>
      <c r="F78" s="86" t="s">
        <v>2</v>
      </c>
      <c r="G78" s="84">
        <v>1011856.9629007429</v>
      </c>
      <c r="H78" s="85">
        <v>0.10349808215079268</v>
      </c>
      <c r="Q78" s="38"/>
      <c r="R78" s="10"/>
      <c r="S78" s="10"/>
      <c r="T78" s="36"/>
      <c r="X78" s="54"/>
      <c r="AA78" s="55"/>
      <c r="AH78" s="54"/>
      <c r="AI78" s="54"/>
    </row>
    <row r="79" spans="2:35">
      <c r="B79" s="86" t="s">
        <v>3</v>
      </c>
      <c r="C79" s="84">
        <v>23593643</v>
      </c>
      <c r="D79" s="85">
        <v>3.9593999662040913E-2</v>
      </c>
      <c r="F79" s="86" t="s">
        <v>3</v>
      </c>
      <c r="G79" s="84">
        <v>961095.92184595834</v>
      </c>
      <c r="H79" s="85">
        <v>-2.9264446118211392E-3</v>
      </c>
      <c r="Q79" s="38"/>
      <c r="R79" s="10"/>
      <c r="S79" s="10"/>
      <c r="T79" s="38"/>
      <c r="X79" s="54"/>
      <c r="AA79" s="55"/>
      <c r="AH79" s="54"/>
      <c r="AI79" s="54"/>
    </row>
    <row r="80" spans="2:35" ht="12.75" customHeight="1">
      <c r="B80" s="86" t="s">
        <v>4</v>
      </c>
      <c r="C80" s="84">
        <v>28048525</v>
      </c>
      <c r="D80" s="85">
        <v>2.3453239559648065E-2</v>
      </c>
      <c r="F80" s="86" t="s">
        <v>4</v>
      </c>
      <c r="G80" s="84">
        <v>1091544.1437943319</v>
      </c>
      <c r="H80" s="85">
        <v>7.994595249282839E-2</v>
      </c>
      <c r="Q80" s="38"/>
      <c r="R80" s="10"/>
      <c r="S80" s="10"/>
      <c r="T80" s="38"/>
      <c r="X80" s="54"/>
      <c r="AA80" s="55"/>
      <c r="AH80" s="54"/>
      <c r="AI80" s="54"/>
    </row>
    <row r="81" spans="2:35" ht="12.75" customHeight="1">
      <c r="B81" s="86" t="s">
        <v>5</v>
      </c>
      <c r="C81" s="84">
        <v>29802479</v>
      </c>
      <c r="D81" s="85">
        <v>0.17183388708567318</v>
      </c>
      <c r="F81" s="86" t="s">
        <v>5</v>
      </c>
      <c r="G81" s="84">
        <v>1166978.7793193592</v>
      </c>
      <c r="H81" s="85">
        <v>0.16014012061414901</v>
      </c>
      <c r="Q81" s="38"/>
      <c r="R81" s="10"/>
      <c r="S81" s="10"/>
      <c r="T81" s="38"/>
      <c r="X81" s="54"/>
      <c r="AA81" s="55"/>
      <c r="AH81" s="54"/>
      <c r="AI81" s="54"/>
    </row>
    <row r="82" spans="2:35">
      <c r="B82" s="86" t="s">
        <v>6</v>
      </c>
      <c r="C82" s="84">
        <v>27613168</v>
      </c>
      <c r="D82" s="85">
        <v>8.5176914468154327E-3</v>
      </c>
      <c r="F82" s="86" t="s">
        <v>6</v>
      </c>
      <c r="G82" s="84">
        <v>1034744.846478987</v>
      </c>
      <c r="H82" s="85">
        <v>-1.8955059294790702E-2</v>
      </c>
      <c r="K82" s="82" t="s">
        <v>16</v>
      </c>
      <c r="L82" s="82" t="s">
        <v>48</v>
      </c>
      <c r="M82" s="82" t="s">
        <v>37</v>
      </c>
      <c r="Q82" s="38"/>
      <c r="R82" s="10"/>
      <c r="S82" s="10"/>
      <c r="T82" s="38"/>
      <c r="X82" s="54"/>
      <c r="AA82" s="55"/>
      <c r="AH82" s="54"/>
      <c r="AI82" s="54"/>
    </row>
    <row r="83" spans="2:35" ht="12.75" customHeight="1">
      <c r="B83" s="86" t="s">
        <v>7</v>
      </c>
      <c r="C83" s="84">
        <v>24834364</v>
      </c>
      <c r="D83" s="85">
        <v>-8.1372845484879067E-2</v>
      </c>
      <c r="F83" s="86" t="s">
        <v>7</v>
      </c>
      <c r="G83" s="84">
        <v>1006550.8526397202</v>
      </c>
      <c r="H83" s="85">
        <v>-4.9505866971277401E-2</v>
      </c>
      <c r="K83" s="83">
        <v>2023</v>
      </c>
      <c r="L83" s="84">
        <v>335662180.88</v>
      </c>
      <c r="M83" s="85"/>
      <c r="Q83" s="38"/>
      <c r="R83" s="10"/>
      <c r="S83" s="10"/>
      <c r="T83" s="38"/>
      <c r="X83" s="54"/>
      <c r="AA83" s="55"/>
      <c r="AH83" s="54"/>
      <c r="AI83" s="54"/>
    </row>
    <row r="84" spans="2:35">
      <c r="K84" s="83">
        <v>2024</v>
      </c>
      <c r="L84" s="84">
        <v>161367992</v>
      </c>
      <c r="M84" s="85">
        <v>-0.51925477104109796</v>
      </c>
      <c r="Q84" s="38"/>
      <c r="R84" s="10"/>
      <c r="S84" s="10"/>
      <c r="T84" s="38"/>
      <c r="X84" s="54"/>
      <c r="AA84" s="55"/>
      <c r="AH84" s="54"/>
      <c r="AI84" s="54"/>
    </row>
    <row r="85" spans="2:35">
      <c r="Q85" s="38"/>
      <c r="R85" s="10"/>
      <c r="S85" s="10"/>
      <c r="T85" s="38"/>
      <c r="X85" s="54"/>
      <c r="AA85" s="55"/>
      <c r="AH85" s="54"/>
      <c r="AI85" s="54"/>
    </row>
    <row r="86" spans="2:35">
      <c r="Q86" s="38"/>
      <c r="R86" s="10"/>
      <c r="S86" s="10"/>
      <c r="T86" s="38"/>
      <c r="X86" s="54"/>
      <c r="AA86" s="55"/>
      <c r="AH86" s="54"/>
      <c r="AI86" s="54"/>
    </row>
    <row r="87" spans="2:35">
      <c r="Q87" s="38"/>
      <c r="R87" s="10"/>
      <c r="S87" s="10"/>
      <c r="T87" s="38"/>
      <c r="X87" s="54"/>
      <c r="AA87" s="55"/>
      <c r="AH87" s="54"/>
      <c r="AI87" s="54"/>
    </row>
    <row r="88" spans="2:35">
      <c r="Q88" s="38"/>
      <c r="R88" s="10"/>
      <c r="S88" s="10"/>
      <c r="T88" s="38"/>
      <c r="X88" s="54"/>
      <c r="AA88" s="55"/>
      <c r="AH88" s="54"/>
      <c r="AI88" s="54"/>
    </row>
    <row r="89" spans="2:35">
      <c r="Q89" s="38"/>
      <c r="R89" s="10"/>
      <c r="S89" s="36"/>
      <c r="T89" s="38"/>
      <c r="X89" s="54"/>
      <c r="AA89" s="55"/>
      <c r="AH89" s="54"/>
      <c r="AI89" s="54"/>
    </row>
    <row r="90" spans="2:35">
      <c r="O90" s="41"/>
      <c r="T90" s="38"/>
      <c r="X90" s="54"/>
      <c r="AA90" s="55"/>
      <c r="AH90" s="54"/>
      <c r="AI90" s="54"/>
    </row>
    <row r="91" spans="2:35">
      <c r="X91" s="54"/>
      <c r="AA91" s="55"/>
      <c r="AH91" s="54"/>
      <c r="AI91" s="54"/>
    </row>
    <row r="92" spans="2:35">
      <c r="X92" s="54"/>
      <c r="AA92" s="55"/>
      <c r="AH92" s="54"/>
      <c r="AI92" s="54"/>
    </row>
    <row r="93" spans="2:35">
      <c r="X93" s="54"/>
      <c r="AA93" s="55"/>
      <c r="AH93" s="54"/>
      <c r="AI93" s="54"/>
    </row>
    <row r="94" spans="2:35">
      <c r="X94" s="54"/>
      <c r="AA94" s="55"/>
      <c r="AH94" s="54"/>
      <c r="AI94" s="54"/>
    </row>
    <row r="95" spans="2:35">
      <c r="X95" s="54"/>
      <c r="AA95" s="55"/>
      <c r="AH95" s="54"/>
      <c r="AI95" s="54"/>
    </row>
    <row r="96" spans="2:35">
      <c r="E96" s="80"/>
      <c r="X96" s="54"/>
      <c r="AA96" s="55"/>
      <c r="AH96" s="54"/>
      <c r="AI96" s="54"/>
    </row>
    <row r="97" spans="10:35">
      <c r="X97" s="54"/>
      <c r="AA97" s="55"/>
      <c r="AH97" s="54"/>
      <c r="AI97" s="54"/>
    </row>
    <row r="98" spans="10:35">
      <c r="X98" s="54"/>
      <c r="AA98" s="55"/>
      <c r="AH98" s="54"/>
      <c r="AI98" s="54"/>
    </row>
    <row r="99" spans="10:35">
      <c r="X99" s="54"/>
      <c r="AA99" s="55"/>
      <c r="AH99" s="54"/>
      <c r="AI99" s="54"/>
    </row>
    <row r="100" spans="10:35">
      <c r="X100" s="54"/>
      <c r="AA100" s="55"/>
      <c r="AH100" s="54"/>
      <c r="AI100" s="54"/>
    </row>
    <row r="101" spans="10:35">
      <c r="X101" s="54"/>
      <c r="AA101" s="55"/>
      <c r="AH101" s="54"/>
      <c r="AI101" s="54"/>
    </row>
    <row r="102" spans="10:35">
      <c r="X102" s="54"/>
      <c r="AA102" s="55"/>
      <c r="AH102" s="54"/>
      <c r="AI102" s="54"/>
    </row>
    <row r="103" spans="10:35">
      <c r="J103" s="41"/>
      <c r="X103" s="54"/>
      <c r="AA103" s="55"/>
      <c r="AH103" s="54"/>
      <c r="AI103" s="54"/>
    </row>
    <row r="104" spans="10:35">
      <c r="J104" s="41"/>
      <c r="X104" s="54"/>
      <c r="AA104" s="55"/>
      <c r="AH104" s="54"/>
      <c r="AI104" s="54"/>
    </row>
    <row r="105" spans="10:35">
      <c r="J105" s="41"/>
      <c r="X105" s="54"/>
      <c r="AA105" s="55"/>
      <c r="AH105" s="54"/>
      <c r="AI105" s="54"/>
    </row>
    <row r="106" spans="10:35">
      <c r="J106" s="41"/>
      <c r="X106" s="54"/>
      <c r="AA106" s="55"/>
      <c r="AH106" s="54"/>
      <c r="AI106" s="54"/>
    </row>
    <row r="107" spans="10:35">
      <c r="J107" s="41"/>
      <c r="X107" s="54"/>
      <c r="AA107" s="55"/>
      <c r="AH107" s="54"/>
      <c r="AI107" s="54"/>
    </row>
    <row r="108" spans="10:35">
      <c r="X108" s="54"/>
      <c r="AA108" s="55"/>
      <c r="AH108" s="54"/>
      <c r="AI108" s="54"/>
    </row>
    <row r="109" spans="10:35">
      <c r="X109" s="54"/>
      <c r="AA109" s="55"/>
      <c r="AH109" s="54"/>
      <c r="AI109" s="54"/>
    </row>
    <row r="110" spans="10:35">
      <c r="X110" s="54"/>
      <c r="AA110" s="55"/>
      <c r="AH110" s="54"/>
      <c r="AI110" s="54"/>
    </row>
    <row r="111" spans="10:35">
      <c r="X111" s="54"/>
      <c r="AA111" s="55"/>
      <c r="AH111" s="54"/>
      <c r="AI111" s="54"/>
    </row>
    <row r="112" spans="10:35">
      <c r="X112" s="54"/>
      <c r="AA112" s="55"/>
      <c r="AH112" s="54"/>
      <c r="AI112" s="54"/>
    </row>
    <row r="113" spans="12:35">
      <c r="L113" s="37"/>
      <c r="X113" s="54"/>
      <c r="AA113" s="55"/>
      <c r="AH113" s="54"/>
      <c r="AI113" s="54"/>
    </row>
    <row r="114" spans="12:35">
      <c r="L114" s="37"/>
      <c r="X114" s="54"/>
      <c r="AA114" s="55"/>
      <c r="AH114" s="54"/>
      <c r="AI114" s="54"/>
    </row>
    <row r="115" spans="12:35">
      <c r="L115" s="37"/>
      <c r="X115" s="54"/>
      <c r="AA115" s="55"/>
      <c r="AH115" s="54"/>
      <c r="AI115" s="54"/>
    </row>
    <row r="116" spans="12:35">
      <c r="L116" s="37"/>
      <c r="X116" s="54"/>
      <c r="AA116" s="55"/>
      <c r="AH116" s="54"/>
      <c r="AI116" s="54"/>
    </row>
    <row r="117" spans="12:35">
      <c r="L117" s="37"/>
      <c r="X117" s="54"/>
      <c r="AA117" s="55"/>
      <c r="AH117" s="54"/>
      <c r="AI117" s="54"/>
    </row>
    <row r="118" spans="12:35">
      <c r="L118" s="37"/>
      <c r="X118" s="54"/>
      <c r="AA118" s="55"/>
      <c r="AH118" s="54"/>
      <c r="AI118" s="54"/>
    </row>
    <row r="119" spans="12:35">
      <c r="L119" s="37"/>
      <c r="X119" s="54"/>
      <c r="AA119" s="55"/>
      <c r="AH119" s="54"/>
      <c r="AI119" s="54"/>
    </row>
    <row r="120" spans="12:35">
      <c r="L120" s="37"/>
      <c r="X120" s="54"/>
      <c r="AA120" s="55"/>
      <c r="AH120" s="54"/>
      <c r="AI120" s="54"/>
    </row>
    <row r="121" spans="12:35">
      <c r="L121" s="37"/>
      <c r="X121" s="54"/>
      <c r="AA121" s="55"/>
      <c r="AH121" s="54"/>
      <c r="AI121" s="54"/>
    </row>
    <row r="122" spans="12:35">
      <c r="L122" s="37"/>
      <c r="X122" s="54"/>
      <c r="AA122" s="55"/>
      <c r="AH122" s="54"/>
      <c r="AI122" s="54"/>
    </row>
    <row r="123" spans="12:35">
      <c r="L123" s="37"/>
      <c r="X123" s="54"/>
      <c r="AA123" s="55"/>
      <c r="AH123" s="54"/>
      <c r="AI123" s="54"/>
    </row>
    <row r="124" spans="12:35">
      <c r="L124" s="37"/>
      <c r="X124" s="54"/>
      <c r="AA124" s="55"/>
      <c r="AH124" s="54"/>
      <c r="AI124" s="54"/>
    </row>
    <row r="125" spans="12:35">
      <c r="L125" s="37"/>
      <c r="X125" s="54"/>
      <c r="AA125" s="55"/>
      <c r="AH125" s="54"/>
      <c r="AI125" s="54"/>
    </row>
    <row r="126" spans="12:35">
      <c r="L126" s="37"/>
      <c r="X126" s="54"/>
      <c r="AA126" s="55"/>
      <c r="AH126" s="54"/>
      <c r="AI126" s="54"/>
    </row>
    <row r="127" spans="12:35">
      <c r="L127" s="37"/>
      <c r="X127" s="54"/>
      <c r="AA127" s="55"/>
      <c r="AH127" s="54"/>
      <c r="AI127" s="54"/>
    </row>
    <row r="128" spans="12:35">
      <c r="L128" s="37"/>
      <c r="X128" s="54"/>
      <c r="AA128" s="55"/>
      <c r="AH128" s="54"/>
      <c r="AI128" s="54"/>
    </row>
    <row r="129" spans="12:35">
      <c r="L129" s="37"/>
      <c r="X129" s="54"/>
      <c r="AA129" s="55"/>
      <c r="AH129" s="54"/>
      <c r="AI129" s="54"/>
    </row>
    <row r="130" spans="12:35">
      <c r="L130" s="37"/>
      <c r="X130" s="54"/>
      <c r="AA130" s="55"/>
      <c r="AH130" s="54"/>
      <c r="AI130" s="54"/>
    </row>
    <row r="131" spans="12:35">
      <c r="L131" s="37"/>
      <c r="X131" s="54"/>
      <c r="AA131" s="55"/>
      <c r="AH131" s="54"/>
      <c r="AI131" s="54"/>
    </row>
    <row r="132" spans="12:35">
      <c r="X132" s="54"/>
      <c r="AA132" s="55"/>
      <c r="AH132" s="54"/>
      <c r="AI132" s="54"/>
    </row>
    <row r="133" spans="12:35">
      <c r="X133" s="54"/>
      <c r="AA133" s="55"/>
      <c r="AH133" s="54"/>
      <c r="AI133" s="54"/>
    </row>
    <row r="134" spans="12:35">
      <c r="X134" s="54"/>
      <c r="AA134" s="55"/>
      <c r="AH134" s="54"/>
      <c r="AI134" s="54"/>
    </row>
    <row r="135" spans="12:35">
      <c r="X135" s="54"/>
      <c r="AA135" s="55"/>
      <c r="AH135" s="54"/>
      <c r="AI135" s="54"/>
    </row>
    <row r="136" spans="12:35">
      <c r="X136" s="54"/>
      <c r="AA136" s="55"/>
      <c r="AH136" s="54"/>
      <c r="AI136" s="54"/>
    </row>
    <row r="137" spans="12:35">
      <c r="X137" s="54"/>
      <c r="AA137" s="55"/>
      <c r="AH137" s="54"/>
      <c r="AI137" s="54"/>
    </row>
    <row r="138" spans="12:35">
      <c r="X138" s="54"/>
      <c r="AA138" s="55"/>
      <c r="AH138" s="54"/>
      <c r="AI138" s="54"/>
    </row>
    <row r="139" spans="12:35">
      <c r="X139" s="54"/>
      <c r="AA139" s="55"/>
      <c r="AH139" s="54"/>
      <c r="AI139" s="54"/>
    </row>
    <row r="140" spans="12:35">
      <c r="X140" s="54"/>
      <c r="AA140" s="55"/>
      <c r="AH140" s="54"/>
      <c r="AI140" s="54"/>
    </row>
    <row r="141" spans="12:35">
      <c r="X141" s="54"/>
      <c r="AA141" s="55"/>
      <c r="AH141" s="54"/>
      <c r="AI141" s="54"/>
    </row>
    <row r="142" spans="12:35">
      <c r="X142" s="54"/>
      <c r="AA142" s="55"/>
      <c r="AH142" s="54"/>
      <c r="AI142" s="54"/>
    </row>
    <row r="143" spans="12:35">
      <c r="X143" s="54"/>
      <c r="AA143" s="55"/>
      <c r="AH143" s="54"/>
      <c r="AI143" s="54"/>
    </row>
    <row r="144" spans="12:35">
      <c r="X144" s="54"/>
      <c r="AA144" s="55"/>
      <c r="AH144" s="54"/>
      <c r="AI144" s="54"/>
    </row>
    <row r="145" spans="24:35">
      <c r="X145" s="54"/>
      <c r="AA145" s="55"/>
      <c r="AH145" s="54"/>
      <c r="AI145" s="54"/>
    </row>
    <row r="146" spans="24:35">
      <c r="X146" s="54"/>
      <c r="AA146" s="55"/>
      <c r="AH146" s="54"/>
      <c r="AI146" s="54"/>
    </row>
    <row r="147" spans="24:35">
      <c r="X147" s="54"/>
      <c r="AA147" s="55"/>
      <c r="AH147" s="54"/>
      <c r="AI147" s="54"/>
    </row>
    <row r="148" spans="24:35">
      <c r="X148" s="54"/>
      <c r="AA148" s="55"/>
      <c r="AH148" s="54"/>
      <c r="AI148" s="54"/>
    </row>
    <row r="149" spans="24:35">
      <c r="X149" s="54"/>
      <c r="AA149" s="55"/>
      <c r="AH149" s="54"/>
      <c r="AI149" s="54"/>
    </row>
    <row r="150" spans="24:35">
      <c r="X150" s="54"/>
      <c r="AA150" s="55"/>
      <c r="AH150" s="54"/>
      <c r="AI150" s="54"/>
    </row>
    <row r="151" spans="24:35">
      <c r="X151" s="54"/>
      <c r="AA151" s="55"/>
      <c r="AH151" s="54"/>
      <c r="AI151" s="54"/>
    </row>
    <row r="152" spans="24:35">
      <c r="X152" s="54"/>
      <c r="AA152" s="55"/>
      <c r="AH152" s="54"/>
      <c r="AI152" s="54"/>
    </row>
    <row r="153" spans="24:35">
      <c r="X153" s="54"/>
      <c r="AA153" s="55"/>
      <c r="AH153" s="54"/>
      <c r="AI153" s="54"/>
    </row>
    <row r="154" spans="24:35">
      <c r="X154" s="54"/>
      <c r="AA154" s="55"/>
      <c r="AH154" s="54"/>
      <c r="AI154" s="54"/>
    </row>
    <row r="155" spans="24:35">
      <c r="X155" s="54"/>
      <c r="AA155" s="55"/>
      <c r="AH155" s="54"/>
      <c r="AI155" s="54"/>
    </row>
    <row r="156" spans="24:35">
      <c r="X156" s="54"/>
      <c r="AA156" s="55"/>
      <c r="AH156" s="54"/>
      <c r="AI156" s="54"/>
    </row>
    <row r="157" spans="24:35">
      <c r="X157" s="54"/>
      <c r="AA157" s="55"/>
      <c r="AH157" s="54"/>
      <c r="AI157" s="54"/>
    </row>
    <row r="158" spans="24:35">
      <c r="X158" s="54"/>
      <c r="AA158" s="55"/>
      <c r="AH158" s="54"/>
      <c r="AI158" s="54"/>
    </row>
    <row r="159" spans="24:35">
      <c r="X159" s="54"/>
      <c r="AA159" s="55"/>
      <c r="AH159" s="54"/>
      <c r="AI159" s="54"/>
    </row>
    <row r="160" spans="24:35">
      <c r="X160" s="54"/>
      <c r="AA160" s="55"/>
      <c r="AH160" s="54"/>
      <c r="AI160" s="54"/>
    </row>
    <row r="161" spans="24:35">
      <c r="X161" s="54"/>
      <c r="AA161" s="55"/>
      <c r="AH161" s="54"/>
      <c r="AI161" s="54"/>
    </row>
    <row r="162" spans="24:35">
      <c r="X162" s="54"/>
      <c r="AA162" s="55"/>
      <c r="AH162" s="54"/>
      <c r="AI162" s="54"/>
    </row>
    <row r="163" spans="24:35">
      <c r="X163" s="54"/>
      <c r="AA163" s="55"/>
      <c r="AH163" s="54"/>
      <c r="AI163" s="54"/>
    </row>
    <row r="164" spans="24:35">
      <c r="X164" s="54"/>
      <c r="AA164" s="55"/>
      <c r="AH164" s="54"/>
      <c r="AI164" s="54"/>
    </row>
    <row r="165" spans="24:35">
      <c r="X165" s="54"/>
      <c r="AA165" s="55"/>
      <c r="AH165" s="54"/>
      <c r="AI165" s="54"/>
    </row>
    <row r="166" spans="24:35">
      <c r="X166" s="54"/>
      <c r="AA166" s="55"/>
      <c r="AH166" s="54"/>
      <c r="AI166" s="54"/>
    </row>
    <row r="167" spans="24:35">
      <c r="X167" s="54"/>
      <c r="AA167" s="55"/>
      <c r="AH167" s="54"/>
      <c r="AI167" s="54"/>
    </row>
    <row r="168" spans="24:35">
      <c r="X168" s="54"/>
      <c r="AA168" s="55"/>
      <c r="AH168" s="54"/>
      <c r="AI168" s="54"/>
    </row>
    <row r="169" spans="24:35">
      <c r="X169" s="54"/>
      <c r="AA169" s="55"/>
      <c r="AH169" s="54"/>
      <c r="AI169" s="54"/>
    </row>
    <row r="170" spans="24:35">
      <c r="X170" s="54"/>
      <c r="AA170" s="55"/>
      <c r="AH170" s="54"/>
      <c r="AI170" s="54"/>
    </row>
    <row r="171" spans="24:35">
      <c r="X171" s="54"/>
      <c r="AA171" s="55"/>
      <c r="AH171" s="54"/>
      <c r="AI171" s="54"/>
    </row>
    <row r="172" spans="24:35">
      <c r="X172" s="54"/>
      <c r="AA172" s="55"/>
      <c r="AH172" s="54"/>
      <c r="AI172" s="54"/>
    </row>
    <row r="173" spans="24:35">
      <c r="X173" s="54"/>
      <c r="AA173" s="55"/>
      <c r="AH173" s="54"/>
      <c r="AI173" s="54"/>
    </row>
    <row r="174" spans="24:35">
      <c r="X174" s="54"/>
      <c r="AA174" s="55"/>
      <c r="AH174" s="54"/>
      <c r="AI174" s="54"/>
    </row>
    <row r="175" spans="24:35">
      <c r="X175" s="54"/>
      <c r="AA175" s="55"/>
      <c r="AH175" s="54"/>
      <c r="AI175" s="54"/>
    </row>
    <row r="176" spans="24:35">
      <c r="X176" s="54"/>
      <c r="AA176" s="55"/>
      <c r="AH176" s="54"/>
      <c r="AI176" s="54"/>
    </row>
    <row r="177" spans="24:35">
      <c r="X177" s="54"/>
      <c r="AA177" s="55"/>
      <c r="AH177" s="54"/>
      <c r="AI177" s="54"/>
    </row>
    <row r="178" spans="24:35">
      <c r="X178" s="54"/>
      <c r="AA178" s="55"/>
      <c r="AH178" s="54"/>
      <c r="AI178" s="54"/>
    </row>
    <row r="179" spans="24:35">
      <c r="X179" s="54"/>
      <c r="AA179" s="55"/>
      <c r="AH179" s="54"/>
      <c r="AI179" s="54"/>
    </row>
    <row r="180" spans="24:35">
      <c r="X180" s="54"/>
      <c r="AA180" s="55"/>
      <c r="AH180" s="54"/>
      <c r="AI180" s="54"/>
    </row>
    <row r="181" spans="24:35">
      <c r="X181" s="54"/>
      <c r="AA181" s="55"/>
      <c r="AH181" s="54"/>
      <c r="AI181" s="54"/>
    </row>
    <row r="182" spans="24:35">
      <c r="X182" s="54"/>
      <c r="AA182" s="55"/>
      <c r="AH182" s="54"/>
      <c r="AI182" s="54"/>
    </row>
    <row r="183" spans="24:35">
      <c r="X183" s="54"/>
      <c r="AA183" s="55"/>
      <c r="AH183" s="54"/>
      <c r="AI183" s="54"/>
    </row>
    <row r="184" spans="24:35">
      <c r="X184" s="54"/>
      <c r="AA184" s="55"/>
      <c r="AH184" s="54"/>
      <c r="AI184" s="54"/>
    </row>
    <row r="185" spans="24:35">
      <c r="X185" s="54"/>
      <c r="AA185" s="55"/>
      <c r="AH185" s="54"/>
      <c r="AI185" s="54"/>
    </row>
    <row r="186" spans="24:35">
      <c r="X186" s="54"/>
      <c r="AA186" s="55"/>
      <c r="AH186" s="54"/>
      <c r="AI186" s="54"/>
    </row>
    <row r="187" spans="24:35">
      <c r="X187" s="54"/>
      <c r="AA187" s="55"/>
      <c r="AH187" s="54"/>
      <c r="AI187" s="54"/>
    </row>
    <row r="188" spans="24:35">
      <c r="X188" s="54"/>
      <c r="AA188" s="55"/>
      <c r="AH188" s="54"/>
      <c r="AI188" s="54"/>
    </row>
    <row r="189" spans="24:35">
      <c r="X189" s="54"/>
      <c r="AA189" s="55"/>
      <c r="AH189" s="54"/>
      <c r="AI189" s="54"/>
    </row>
    <row r="190" spans="24:35">
      <c r="X190" s="54"/>
      <c r="AA190" s="55"/>
      <c r="AH190" s="54"/>
      <c r="AI190" s="54"/>
    </row>
    <row r="191" spans="24:35">
      <c r="X191" s="54"/>
      <c r="AA191" s="55"/>
      <c r="AH191" s="54"/>
      <c r="AI191" s="54"/>
    </row>
    <row r="192" spans="24:35">
      <c r="X192" s="54"/>
      <c r="AA192" s="55"/>
      <c r="AH192" s="54"/>
      <c r="AI192" s="54"/>
    </row>
    <row r="193" spans="24:35">
      <c r="X193" s="54"/>
      <c r="AA193" s="55"/>
      <c r="AH193" s="54"/>
      <c r="AI193" s="54"/>
    </row>
    <row r="194" spans="24:35">
      <c r="X194" s="54"/>
      <c r="AA194" s="55"/>
      <c r="AH194" s="54"/>
      <c r="AI194" s="54"/>
    </row>
    <row r="195" spans="24:35">
      <c r="X195" s="54"/>
      <c r="AA195" s="55"/>
      <c r="AH195" s="54"/>
      <c r="AI195" s="54"/>
    </row>
    <row r="196" spans="24:35">
      <c r="X196" s="54"/>
      <c r="AA196" s="55"/>
      <c r="AH196" s="54"/>
      <c r="AI196" s="54"/>
    </row>
    <row r="197" spans="24:35">
      <c r="X197" s="54"/>
      <c r="AA197" s="55"/>
      <c r="AH197" s="54"/>
      <c r="AI197" s="54"/>
    </row>
    <row r="198" spans="24:35">
      <c r="X198" s="54"/>
      <c r="AA198" s="55"/>
      <c r="AH198" s="54"/>
      <c r="AI198" s="54"/>
    </row>
    <row r="199" spans="24:35">
      <c r="X199" s="54"/>
      <c r="AA199" s="55"/>
      <c r="AH199" s="54"/>
      <c r="AI199" s="54"/>
    </row>
    <row r="200" spans="24:35">
      <c r="X200" s="54"/>
      <c r="AA200" s="55"/>
      <c r="AH200" s="54"/>
      <c r="AI200" s="54"/>
    </row>
    <row r="201" spans="24:35">
      <c r="X201" s="54"/>
      <c r="AA201" s="55"/>
      <c r="AH201" s="54"/>
      <c r="AI201" s="54"/>
    </row>
    <row r="202" spans="24:35">
      <c r="X202" s="54"/>
      <c r="AA202" s="55"/>
      <c r="AH202" s="54"/>
      <c r="AI202" s="54"/>
    </row>
    <row r="203" spans="24:35">
      <c r="X203" s="54"/>
      <c r="AA203" s="55"/>
      <c r="AH203" s="54"/>
      <c r="AI203" s="54"/>
    </row>
    <row r="204" spans="24:35">
      <c r="X204" s="54"/>
      <c r="AA204" s="55"/>
      <c r="AH204" s="54"/>
      <c r="AI204" s="54"/>
    </row>
    <row r="205" spans="24:35">
      <c r="X205" s="54"/>
      <c r="AA205" s="55"/>
      <c r="AH205" s="54"/>
      <c r="AI205" s="54"/>
    </row>
    <row r="206" spans="24:35">
      <c r="X206" s="54"/>
      <c r="AA206" s="55"/>
      <c r="AH206" s="54"/>
      <c r="AI206" s="54"/>
    </row>
    <row r="207" spans="24:35">
      <c r="X207" s="54"/>
      <c r="AA207" s="55"/>
      <c r="AH207" s="54"/>
      <c r="AI207" s="54"/>
    </row>
    <row r="208" spans="24:35">
      <c r="X208" s="54"/>
      <c r="AA208" s="55"/>
      <c r="AH208" s="54"/>
      <c r="AI208" s="54"/>
    </row>
    <row r="209" spans="24:35">
      <c r="X209" s="54"/>
      <c r="AA209" s="55"/>
      <c r="AH209" s="54"/>
      <c r="AI209" s="54"/>
    </row>
    <row r="210" spans="24:35">
      <c r="X210" s="54"/>
      <c r="AA210" s="55"/>
      <c r="AH210" s="54"/>
      <c r="AI210" s="54"/>
    </row>
    <row r="211" spans="24:35">
      <c r="X211" s="54"/>
      <c r="AA211" s="55"/>
      <c r="AH211" s="54"/>
      <c r="AI211" s="54"/>
    </row>
    <row r="212" spans="24:35">
      <c r="X212" s="54"/>
      <c r="AA212" s="55"/>
      <c r="AH212" s="54"/>
      <c r="AI212" s="54"/>
    </row>
    <row r="213" spans="24:35">
      <c r="X213" s="54"/>
      <c r="AA213" s="55"/>
      <c r="AH213" s="54"/>
      <c r="AI213" s="54"/>
    </row>
    <row r="214" spans="24:35">
      <c r="X214" s="54"/>
      <c r="AA214" s="55"/>
      <c r="AH214" s="54"/>
      <c r="AI214" s="54"/>
    </row>
    <row r="215" spans="24:35">
      <c r="X215" s="54"/>
      <c r="AA215" s="55"/>
      <c r="AH215" s="54"/>
      <c r="AI215" s="54"/>
    </row>
    <row r="216" spans="24:35">
      <c r="X216" s="54"/>
      <c r="AA216" s="55"/>
      <c r="AH216" s="54"/>
      <c r="AI216" s="54"/>
    </row>
    <row r="217" spans="24:35">
      <c r="X217" s="54"/>
      <c r="AA217" s="55"/>
      <c r="AH217" s="54"/>
      <c r="AI217" s="54"/>
    </row>
    <row r="218" spans="24:35">
      <c r="X218" s="54"/>
      <c r="AA218" s="55"/>
      <c r="AH218" s="54"/>
      <c r="AI218" s="54"/>
    </row>
    <row r="219" spans="24:35">
      <c r="X219" s="54"/>
      <c r="AA219" s="55"/>
      <c r="AH219" s="54"/>
      <c r="AI219" s="54"/>
    </row>
    <row r="220" spans="24:35">
      <c r="X220" s="54"/>
      <c r="AA220" s="55"/>
      <c r="AH220" s="54"/>
      <c r="AI220" s="54"/>
    </row>
    <row r="221" spans="24:35">
      <c r="X221" s="54"/>
      <c r="AA221" s="55"/>
      <c r="AH221" s="54"/>
      <c r="AI221" s="54"/>
    </row>
    <row r="222" spans="24:35">
      <c r="X222" s="54"/>
      <c r="AA222" s="55"/>
      <c r="AH222" s="54"/>
      <c r="AI222" s="54"/>
    </row>
    <row r="223" spans="24:35">
      <c r="X223" s="54"/>
      <c r="AA223" s="55"/>
      <c r="AH223" s="54"/>
      <c r="AI223" s="54"/>
    </row>
    <row r="224" spans="24:35">
      <c r="X224" s="54"/>
      <c r="AA224" s="55"/>
      <c r="AH224" s="54"/>
      <c r="AI224" s="54"/>
    </row>
    <row r="225" spans="24:35">
      <c r="X225" s="54"/>
      <c r="AA225" s="55"/>
      <c r="AH225" s="54"/>
      <c r="AI225" s="54"/>
    </row>
    <row r="226" spans="24:35">
      <c r="X226" s="54"/>
      <c r="AA226" s="55"/>
      <c r="AH226" s="54"/>
      <c r="AI226" s="54"/>
    </row>
    <row r="227" spans="24:35">
      <c r="X227" s="54"/>
      <c r="AA227" s="55"/>
      <c r="AH227" s="54"/>
      <c r="AI227" s="54"/>
    </row>
    <row r="228" spans="24:35">
      <c r="X228" s="54"/>
      <c r="AA228" s="55"/>
      <c r="AH228" s="54"/>
      <c r="AI228" s="54"/>
    </row>
    <row r="229" spans="24:35">
      <c r="X229" s="54"/>
      <c r="AA229" s="55"/>
      <c r="AH229" s="54"/>
      <c r="AI229" s="54"/>
    </row>
    <row r="230" spans="24:35">
      <c r="X230" s="54"/>
      <c r="AA230" s="55"/>
      <c r="AH230" s="54"/>
      <c r="AI230" s="54"/>
    </row>
    <row r="231" spans="24:35">
      <c r="X231" s="54"/>
      <c r="AA231" s="55"/>
      <c r="AH231" s="54"/>
      <c r="AI231" s="54"/>
    </row>
    <row r="232" spans="24:35">
      <c r="X232" s="54"/>
      <c r="AA232" s="55"/>
      <c r="AH232" s="54"/>
      <c r="AI232" s="54"/>
    </row>
    <row r="233" spans="24:35">
      <c r="X233" s="54"/>
      <c r="AA233" s="55"/>
      <c r="AH233" s="54"/>
      <c r="AI233" s="54"/>
    </row>
    <row r="234" spans="24:35">
      <c r="X234" s="54"/>
      <c r="AA234" s="55"/>
      <c r="AH234" s="54"/>
      <c r="AI234" s="54"/>
    </row>
    <row r="235" spans="24:35">
      <c r="X235" s="54"/>
      <c r="AA235" s="55"/>
      <c r="AH235" s="54"/>
      <c r="AI235" s="54"/>
    </row>
    <row r="236" spans="24:35">
      <c r="X236" s="54"/>
      <c r="AA236" s="55"/>
      <c r="AH236" s="54"/>
      <c r="AI236" s="54"/>
    </row>
    <row r="237" spans="24:35">
      <c r="X237" s="54"/>
      <c r="AA237" s="55"/>
      <c r="AH237" s="54"/>
      <c r="AI237" s="54"/>
    </row>
    <row r="238" spans="24:35">
      <c r="X238" s="54"/>
      <c r="AA238" s="55"/>
      <c r="AH238" s="54"/>
      <c r="AI238" s="54"/>
    </row>
    <row r="239" spans="24:35">
      <c r="X239" s="54"/>
      <c r="AA239" s="55"/>
      <c r="AH239" s="54"/>
      <c r="AI239" s="54"/>
    </row>
    <row r="240" spans="24:35">
      <c r="X240" s="54"/>
      <c r="AA240" s="55"/>
      <c r="AH240" s="54"/>
      <c r="AI240" s="54"/>
    </row>
    <row r="241" spans="24:35">
      <c r="X241" s="54"/>
      <c r="AA241" s="55"/>
      <c r="AH241" s="54"/>
      <c r="AI241" s="54"/>
    </row>
    <row r="242" spans="24:35">
      <c r="X242" s="54"/>
      <c r="AA242" s="55"/>
      <c r="AH242" s="54"/>
      <c r="AI242" s="54"/>
    </row>
    <row r="243" spans="24:35">
      <c r="X243" s="54"/>
      <c r="AA243" s="55"/>
      <c r="AH243" s="54"/>
      <c r="AI243" s="54"/>
    </row>
    <row r="244" spans="24:35">
      <c r="X244" s="54"/>
      <c r="AA244" s="55"/>
      <c r="AH244" s="54"/>
      <c r="AI244" s="54"/>
    </row>
    <row r="245" spans="24:35">
      <c r="X245" s="54"/>
      <c r="AA245" s="55"/>
      <c r="AH245" s="54"/>
      <c r="AI245" s="54"/>
    </row>
    <row r="246" spans="24:35">
      <c r="X246" s="54"/>
      <c r="AA246" s="55"/>
      <c r="AH246" s="54"/>
      <c r="AI246" s="54"/>
    </row>
    <row r="247" spans="24:35">
      <c r="X247" s="54"/>
      <c r="AA247" s="55"/>
      <c r="AH247" s="54"/>
      <c r="AI247" s="54"/>
    </row>
    <row r="248" spans="24:35">
      <c r="X248" s="54"/>
      <c r="AA248" s="55"/>
      <c r="AH248" s="54"/>
      <c r="AI248" s="54"/>
    </row>
    <row r="249" spans="24:35">
      <c r="X249" s="54"/>
      <c r="AA249" s="55"/>
      <c r="AH249" s="54"/>
      <c r="AI249" s="54"/>
    </row>
    <row r="250" spans="24:35">
      <c r="X250" s="54"/>
      <c r="AA250" s="55"/>
      <c r="AH250" s="54"/>
      <c r="AI250" s="54"/>
    </row>
    <row r="251" spans="24:35">
      <c r="X251" s="54"/>
      <c r="AA251" s="55"/>
      <c r="AH251" s="54"/>
      <c r="AI251" s="54"/>
    </row>
    <row r="252" spans="24:35">
      <c r="X252" s="54"/>
      <c r="AA252" s="55"/>
      <c r="AH252" s="54"/>
      <c r="AI252" s="54"/>
    </row>
    <row r="253" spans="24:35">
      <c r="X253" s="54"/>
      <c r="AA253" s="55"/>
      <c r="AH253" s="54"/>
      <c r="AI253" s="54"/>
    </row>
    <row r="254" spans="24:35">
      <c r="X254" s="54"/>
      <c r="AA254" s="55"/>
      <c r="AH254" s="54"/>
      <c r="AI254" s="54"/>
    </row>
    <row r="255" spans="24:35">
      <c r="X255" s="54"/>
      <c r="AA255" s="55"/>
      <c r="AH255" s="54"/>
      <c r="AI255" s="54"/>
    </row>
    <row r="256" spans="24:35">
      <c r="X256" s="54"/>
      <c r="AA256" s="55"/>
      <c r="AH256" s="54"/>
      <c r="AI256" s="54"/>
    </row>
    <row r="257" spans="24:35">
      <c r="X257" s="54"/>
      <c r="AA257" s="55"/>
      <c r="AH257" s="54"/>
      <c r="AI257" s="54"/>
    </row>
    <row r="258" spans="24:35">
      <c r="X258" s="54"/>
      <c r="AA258" s="55"/>
      <c r="AH258" s="54"/>
      <c r="AI258" s="54"/>
    </row>
    <row r="259" spans="24:35">
      <c r="X259" s="54"/>
      <c r="AA259" s="55"/>
      <c r="AH259" s="54"/>
      <c r="AI259" s="54"/>
    </row>
    <row r="260" spans="24:35">
      <c r="X260" s="54"/>
      <c r="AA260" s="55"/>
      <c r="AH260" s="54"/>
      <c r="AI260" s="54"/>
    </row>
    <row r="261" spans="24:35">
      <c r="X261" s="54"/>
      <c r="AA261" s="55"/>
      <c r="AH261" s="54"/>
      <c r="AI261" s="54"/>
    </row>
    <row r="262" spans="24:35">
      <c r="X262" s="54"/>
      <c r="AA262" s="55"/>
      <c r="AH262" s="54"/>
      <c r="AI262" s="54"/>
    </row>
    <row r="263" spans="24:35">
      <c r="X263" s="54"/>
      <c r="AA263" s="55"/>
      <c r="AH263" s="54"/>
      <c r="AI263" s="54"/>
    </row>
    <row r="264" spans="24:35">
      <c r="X264" s="54"/>
      <c r="AA264" s="55"/>
      <c r="AH264" s="54"/>
      <c r="AI264" s="54"/>
    </row>
    <row r="265" spans="24:35">
      <c r="X265" s="54"/>
      <c r="AA265" s="55"/>
      <c r="AH265" s="54"/>
      <c r="AI265" s="54"/>
    </row>
    <row r="266" spans="24:35">
      <c r="X266" s="54"/>
      <c r="AA266" s="55"/>
      <c r="AH266" s="54"/>
      <c r="AI266" s="54"/>
    </row>
    <row r="267" spans="24:35">
      <c r="X267" s="54"/>
      <c r="AA267" s="55"/>
      <c r="AH267" s="54"/>
      <c r="AI267" s="54"/>
    </row>
    <row r="268" spans="24:35">
      <c r="X268" s="54"/>
      <c r="AA268" s="55"/>
      <c r="AH268" s="54"/>
      <c r="AI268" s="54"/>
    </row>
    <row r="269" spans="24:35">
      <c r="X269" s="54"/>
      <c r="AA269" s="55"/>
      <c r="AH269" s="54"/>
      <c r="AI269" s="54"/>
    </row>
    <row r="270" spans="24:35">
      <c r="X270" s="54"/>
      <c r="AA270" s="55"/>
      <c r="AH270" s="54"/>
      <c r="AI270" s="54"/>
    </row>
    <row r="271" spans="24:35">
      <c r="X271" s="54"/>
      <c r="AA271" s="55"/>
      <c r="AH271" s="54"/>
      <c r="AI271" s="54"/>
    </row>
    <row r="272" spans="24:35">
      <c r="X272" s="54"/>
      <c r="AA272" s="55"/>
      <c r="AH272" s="54"/>
      <c r="AI272" s="54"/>
    </row>
    <row r="273" spans="24:35">
      <c r="X273" s="54"/>
      <c r="AA273" s="55"/>
      <c r="AH273" s="54"/>
      <c r="AI273" s="54"/>
    </row>
    <row r="274" spans="24:35">
      <c r="X274" s="54"/>
      <c r="AA274" s="55"/>
      <c r="AH274" s="54"/>
      <c r="AI274" s="54"/>
    </row>
    <row r="275" spans="24:35">
      <c r="X275" s="54"/>
      <c r="AA275" s="55"/>
      <c r="AH275" s="54"/>
      <c r="AI275" s="54"/>
    </row>
    <row r="276" spans="24:35">
      <c r="X276" s="54"/>
      <c r="AA276" s="55"/>
      <c r="AH276" s="54"/>
      <c r="AI276" s="54"/>
    </row>
    <row r="277" spans="24:35">
      <c r="X277" s="54"/>
      <c r="AA277" s="55"/>
      <c r="AH277" s="54"/>
      <c r="AI277" s="54"/>
    </row>
    <row r="278" spans="24:35">
      <c r="X278" s="54"/>
      <c r="AA278" s="55"/>
      <c r="AH278" s="54"/>
      <c r="AI278" s="54"/>
    </row>
    <row r="279" spans="24:35">
      <c r="X279" s="54"/>
      <c r="AA279" s="55"/>
      <c r="AH279" s="54"/>
      <c r="AI279" s="54"/>
    </row>
    <row r="280" spans="24:35">
      <c r="X280" s="54"/>
      <c r="AA280" s="55"/>
      <c r="AH280" s="54"/>
      <c r="AI280" s="54"/>
    </row>
    <row r="281" spans="24:35">
      <c r="X281" s="54"/>
      <c r="AA281" s="55"/>
      <c r="AH281" s="54"/>
      <c r="AI281" s="54"/>
    </row>
    <row r="282" spans="24:35">
      <c r="X282" s="54"/>
      <c r="AA282" s="55"/>
      <c r="AH282" s="54"/>
      <c r="AI282" s="54"/>
    </row>
    <row r="283" spans="24:35">
      <c r="X283" s="54"/>
      <c r="AA283" s="55"/>
      <c r="AH283" s="54"/>
      <c r="AI283" s="54"/>
    </row>
    <row r="284" spans="24:35">
      <c r="X284" s="54"/>
      <c r="AA284" s="55"/>
      <c r="AH284" s="54"/>
      <c r="AI284" s="54"/>
    </row>
    <row r="285" spans="24:35">
      <c r="X285" s="54"/>
      <c r="AA285" s="55"/>
      <c r="AH285" s="54"/>
      <c r="AI285" s="54"/>
    </row>
    <row r="286" spans="24:35">
      <c r="X286" s="54"/>
      <c r="AA286" s="55"/>
      <c r="AH286" s="54"/>
      <c r="AI286" s="54"/>
    </row>
    <row r="287" spans="24:35">
      <c r="X287" s="54"/>
      <c r="AA287" s="55"/>
      <c r="AH287" s="54"/>
      <c r="AI287" s="54"/>
    </row>
    <row r="288" spans="24:35">
      <c r="X288" s="54"/>
      <c r="AA288" s="55"/>
      <c r="AH288" s="54"/>
      <c r="AI288" s="54"/>
    </row>
    <row r="289" spans="24:35">
      <c r="X289" s="54"/>
      <c r="AA289" s="55"/>
      <c r="AH289" s="54"/>
      <c r="AI289" s="54"/>
    </row>
    <row r="290" spans="24:35">
      <c r="AA290" s="55"/>
    </row>
    <row r="291" spans="24:35">
      <c r="AA291" s="55"/>
    </row>
  </sheetData>
  <mergeCells count="3">
    <mergeCell ref="B22:C24"/>
    <mergeCell ref="O2:P2"/>
    <mergeCell ref="D9:E9"/>
  </mergeCells>
  <pageMargins left="0.7" right="0.7" top="0.75" bottom="0.75" header="0.3" footer="0.3"/>
  <pageSetup paperSize="9" orientation="portrait" horizontalDpi="4294967295" verticalDpi="4294967295" r:id="rId5"/>
  <drawing r:id="rId6"/>
  <extLst>
    <ext xmlns:x14="http://schemas.microsoft.com/office/spreadsheetml/2009/9/main" uri="{A8765BA9-456A-4dab-B4F3-ACF838C121DE}">
      <x14:slicerList>
        <x14:slicer r:id="rId7"/>
      </x14:slicerList>
    </ext>
    <ext xmlns:x15="http://schemas.microsoft.com/office/spreadsheetml/2010/11/main" uri="{7E03D99C-DC04-49d9-9315-930204A7B6E9}">
      <x15:timelineRefs>
        <x15:timelineRef r:id="rId8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39997558519241921"/>
  </sheetPr>
  <dimension ref="A1:AC71"/>
  <sheetViews>
    <sheetView showGridLines="0" showRowColHeaders="0" zoomScale="90" zoomScaleNormal="90" workbookViewId="0">
      <pane xSplit="2" ySplit="15" topLeftCell="C31" activePane="bottomRight" state="frozen"/>
      <selection pane="topRight" activeCell="C1" sqref="C1"/>
      <selection pane="bottomLeft" activeCell="A16" sqref="A16"/>
      <selection pane="bottomRight" activeCell="I40" sqref="I40"/>
    </sheetView>
  </sheetViews>
  <sheetFormatPr baseColWidth="10" defaultColWidth="11.42578125" defaultRowHeight="12.75"/>
  <cols>
    <col min="1" max="1" width="1.7109375" style="2" customWidth="1"/>
    <col min="2" max="2" width="7" style="2" customWidth="1"/>
    <col min="3" max="3" width="10.7109375" style="4" customWidth="1"/>
    <col min="4" max="4" width="7.7109375" style="46" customWidth="1"/>
    <col min="5" max="5" width="10.7109375" style="21" customWidth="1"/>
    <col min="6" max="6" width="7.7109375" style="46" customWidth="1"/>
    <col min="7" max="7" width="10.7109375" style="21" customWidth="1"/>
    <col min="8" max="8" width="7.7109375" style="46" customWidth="1"/>
    <col min="9" max="9" width="10.7109375" style="21" customWidth="1"/>
    <col min="10" max="10" width="7.7109375" style="46" customWidth="1"/>
    <col min="11" max="11" width="10.7109375" style="21" customWidth="1"/>
    <col min="12" max="12" width="7.7109375" style="46" customWidth="1"/>
    <col min="13" max="13" width="10.7109375" style="21" customWidth="1"/>
    <col min="14" max="14" width="7.7109375" style="46" customWidth="1"/>
    <col min="15" max="15" width="10.7109375" style="21" customWidth="1"/>
    <col min="16" max="16" width="7.7109375" style="46" customWidth="1"/>
    <col min="17" max="17" width="10.7109375" style="21" customWidth="1"/>
    <col min="18" max="18" width="7.7109375" style="46" customWidth="1"/>
    <col min="19" max="19" width="10.7109375" style="21" customWidth="1"/>
    <col min="20" max="20" width="7.7109375" style="46" customWidth="1"/>
    <col min="21" max="21" width="10.7109375" style="21" customWidth="1"/>
    <col min="22" max="22" width="7.7109375" style="46" customWidth="1"/>
    <col min="23" max="23" width="10.7109375" style="21" customWidth="1"/>
    <col min="24" max="24" width="7.7109375" style="46" customWidth="1"/>
    <col min="25" max="25" width="10.7109375" style="21" customWidth="1"/>
    <col min="26" max="26" width="7.7109375" style="46" customWidth="1"/>
    <col min="27" max="27" width="11.7109375" style="21" customWidth="1"/>
    <col min="28" max="28" width="7.7109375" style="46" customWidth="1"/>
    <col min="29" max="29" width="11.7109375" style="21" customWidth="1"/>
    <col min="30" max="16384" width="11.42578125" style="2"/>
  </cols>
  <sheetData>
    <row r="1" spans="1:29" ht="30">
      <c r="B1" s="22" t="s">
        <v>43</v>
      </c>
      <c r="D1" s="44"/>
      <c r="E1" s="25"/>
      <c r="F1" s="44"/>
      <c r="G1" s="25"/>
      <c r="H1" s="44"/>
      <c r="I1" s="25"/>
      <c r="J1" s="44"/>
      <c r="K1" s="25"/>
      <c r="L1" s="44"/>
      <c r="M1" s="25"/>
      <c r="S1" s="56"/>
      <c r="T1" s="57"/>
      <c r="U1" s="98"/>
      <c r="V1" s="99"/>
    </row>
    <row r="2" spans="1:29" ht="30">
      <c r="B2" s="23" t="s">
        <v>17</v>
      </c>
      <c r="D2" s="45"/>
      <c r="E2" s="26"/>
      <c r="F2" s="45"/>
      <c r="G2" s="26"/>
      <c r="H2" s="45"/>
      <c r="I2" s="26"/>
      <c r="J2" s="45"/>
      <c r="K2" s="26"/>
      <c r="L2" s="45"/>
      <c r="M2" s="26"/>
      <c r="N2" s="47"/>
      <c r="O2" s="24"/>
      <c r="P2" s="47"/>
      <c r="Q2" s="24"/>
      <c r="R2" s="47"/>
      <c r="S2" s="24"/>
      <c r="T2" s="47"/>
      <c r="U2" s="24"/>
      <c r="V2" s="47"/>
      <c r="W2" s="24"/>
      <c r="X2" s="47"/>
      <c r="Y2" s="24"/>
      <c r="Z2" s="47"/>
      <c r="AA2" s="24"/>
      <c r="AB2" s="47"/>
      <c r="AC2" s="24"/>
    </row>
    <row r="3" spans="1:29" ht="19.149999999999999" customHeight="1">
      <c r="B3" s="29" t="s">
        <v>44</v>
      </c>
      <c r="C3" s="23"/>
      <c r="D3" s="45"/>
      <c r="E3" s="26"/>
      <c r="F3" s="45"/>
      <c r="G3" s="26"/>
      <c r="H3" s="45"/>
      <c r="I3" s="26"/>
      <c r="J3" s="45"/>
      <c r="K3" s="26"/>
      <c r="L3" s="45"/>
      <c r="M3" s="26"/>
      <c r="N3" s="47"/>
      <c r="O3" s="24"/>
      <c r="P3" s="47"/>
      <c r="Q3" s="24"/>
      <c r="R3" s="47"/>
      <c r="S3" s="24"/>
      <c r="T3" s="47"/>
      <c r="U3" s="24"/>
      <c r="V3" s="47"/>
      <c r="W3" s="24"/>
      <c r="X3" s="47"/>
      <c r="Y3" s="24"/>
      <c r="Z3" s="47"/>
      <c r="AA3" s="24"/>
      <c r="AB3" s="47"/>
      <c r="AC3" s="24"/>
    </row>
    <row r="4" spans="1:29" s="27" customFormat="1" ht="12.75" customHeight="1">
      <c r="A4" s="2"/>
      <c r="B4" s="101"/>
      <c r="C4" s="101"/>
      <c r="D4" s="101"/>
      <c r="E4" s="101"/>
      <c r="F4" s="100"/>
      <c r="G4" s="100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8"/>
      <c r="Y4" s="28"/>
      <c r="Z4" s="48"/>
      <c r="AA4" s="28"/>
      <c r="AB4" s="48"/>
      <c r="AC4" s="28"/>
    </row>
    <row r="5" spans="1:29" ht="15" customHeight="1">
      <c r="C5" s="23"/>
      <c r="D5" s="45"/>
      <c r="E5" s="26"/>
      <c r="F5" s="45"/>
      <c r="G5" s="26"/>
      <c r="H5" s="45"/>
      <c r="I5" s="26"/>
      <c r="J5" s="45"/>
      <c r="K5" s="26"/>
      <c r="L5" s="45"/>
      <c r="M5" s="26"/>
      <c r="N5" s="47"/>
      <c r="O5" s="24"/>
      <c r="P5" s="47"/>
      <c r="Q5" s="24"/>
      <c r="R5" s="47"/>
      <c r="S5" s="24"/>
      <c r="T5" s="47"/>
      <c r="U5" s="24"/>
      <c r="V5" s="47"/>
      <c r="W5" s="24"/>
      <c r="X5" s="47"/>
      <c r="Y5" s="24"/>
      <c r="Z5" s="47"/>
      <c r="AA5" s="24"/>
      <c r="AB5" s="47"/>
      <c r="AC5" s="24"/>
    </row>
    <row r="6" spans="1:29" ht="15" customHeight="1">
      <c r="C6" s="23"/>
      <c r="D6" s="45"/>
      <c r="E6" s="26"/>
      <c r="F6" s="45"/>
      <c r="G6" s="26"/>
      <c r="H6" s="45"/>
      <c r="I6" s="26"/>
      <c r="J6" s="45"/>
      <c r="K6" s="26"/>
      <c r="L6" s="45"/>
      <c r="M6" s="26"/>
      <c r="N6" s="47"/>
      <c r="O6" s="24"/>
      <c r="P6" s="47"/>
      <c r="Q6" s="24"/>
      <c r="R6" s="47"/>
      <c r="S6" s="24"/>
      <c r="T6" s="47"/>
      <c r="U6" s="24"/>
      <c r="V6" s="47"/>
      <c r="W6" s="24"/>
      <c r="X6" s="47"/>
      <c r="Y6" s="24"/>
      <c r="Z6" s="47"/>
      <c r="AA6" s="24"/>
      <c r="AB6" s="47"/>
      <c r="AC6" s="24"/>
    </row>
    <row r="7" spans="1:29" ht="15" customHeight="1">
      <c r="C7" s="23"/>
      <c r="D7" s="45"/>
      <c r="E7" s="26"/>
      <c r="F7" s="45"/>
      <c r="G7" s="26"/>
      <c r="H7" s="45"/>
      <c r="I7" s="26"/>
      <c r="J7" s="45"/>
      <c r="K7" s="26"/>
      <c r="L7" s="45"/>
      <c r="M7" s="26"/>
      <c r="N7" s="47"/>
      <c r="O7" s="24"/>
      <c r="P7" s="47"/>
      <c r="Q7" s="24"/>
      <c r="R7" s="47"/>
      <c r="S7" s="24"/>
      <c r="T7" s="47"/>
      <c r="U7" s="24"/>
      <c r="V7" s="47"/>
      <c r="W7" s="24"/>
      <c r="X7" s="47"/>
      <c r="Y7" s="24"/>
      <c r="Z7" s="47"/>
      <c r="AA7" s="24"/>
      <c r="AB7" s="47"/>
      <c r="AC7" s="24"/>
    </row>
    <row r="8" spans="1:29" ht="15" customHeight="1">
      <c r="C8" s="23"/>
      <c r="D8" s="45"/>
      <c r="E8" s="26"/>
      <c r="F8" s="45"/>
      <c r="G8" s="26"/>
      <c r="H8" s="45"/>
      <c r="I8" s="26"/>
      <c r="J8" s="45"/>
      <c r="K8" s="26"/>
      <c r="L8" s="45"/>
      <c r="M8" s="26"/>
      <c r="N8" s="47"/>
      <c r="O8" s="24"/>
      <c r="P8" s="47"/>
      <c r="Q8" s="24"/>
      <c r="R8" s="47"/>
      <c r="S8" s="24"/>
      <c r="T8" s="47"/>
      <c r="U8" s="24"/>
      <c r="V8" s="47"/>
      <c r="W8" s="24"/>
      <c r="X8" s="47"/>
      <c r="Y8" s="24"/>
      <c r="Z8" s="47"/>
      <c r="AA8" s="24"/>
      <c r="AB8" s="47"/>
      <c r="AC8" s="24"/>
    </row>
    <row r="9" spans="1:29" ht="15" customHeight="1">
      <c r="C9" s="23"/>
      <c r="D9" s="45"/>
      <c r="E9" s="26"/>
      <c r="F9" s="45"/>
      <c r="G9" s="26"/>
      <c r="H9" s="45"/>
      <c r="I9" s="26"/>
      <c r="J9" s="45"/>
      <c r="K9" s="26"/>
      <c r="L9" s="45"/>
      <c r="M9" s="26"/>
      <c r="N9" s="47"/>
      <c r="O9" s="24"/>
      <c r="P9" s="47"/>
      <c r="Q9" s="24"/>
      <c r="R9" s="47"/>
      <c r="S9" s="24"/>
      <c r="T9" s="47"/>
      <c r="U9" s="24"/>
      <c r="V9" s="47"/>
      <c r="W9" s="24"/>
      <c r="X9" s="47"/>
      <c r="Y9" s="24"/>
      <c r="Z9" s="47"/>
      <c r="AA9" s="24"/>
      <c r="AB9" s="47"/>
      <c r="AC9" s="24"/>
    </row>
    <row r="10" spans="1:29" ht="15" customHeight="1">
      <c r="C10" s="23"/>
      <c r="D10" s="45"/>
      <c r="E10" s="26"/>
      <c r="F10" s="45"/>
      <c r="G10" s="26"/>
      <c r="H10" s="45"/>
      <c r="I10" s="26"/>
      <c r="J10" s="45"/>
      <c r="K10" s="26"/>
      <c r="L10" s="45"/>
      <c r="M10" s="26"/>
      <c r="N10" s="47"/>
      <c r="O10" s="24"/>
      <c r="P10" s="47"/>
      <c r="Q10" s="24"/>
      <c r="R10" s="47"/>
      <c r="S10" s="24"/>
      <c r="T10" s="47"/>
      <c r="U10" s="24"/>
      <c r="V10" s="47"/>
      <c r="W10" s="24"/>
      <c r="X10" s="47"/>
      <c r="Y10" s="24"/>
      <c r="Z10" s="47"/>
      <c r="AA10" s="24"/>
      <c r="AB10" s="47"/>
      <c r="AC10" s="24"/>
    </row>
    <row r="11" spans="1:29" ht="15" customHeight="1">
      <c r="C11" s="23"/>
      <c r="D11" s="45"/>
      <c r="E11" s="26"/>
      <c r="F11" s="45"/>
      <c r="G11" s="26"/>
      <c r="H11" s="45"/>
      <c r="I11" s="26"/>
      <c r="J11" s="45"/>
      <c r="K11" s="26"/>
      <c r="L11" s="45"/>
      <c r="M11" s="26"/>
      <c r="N11" s="47"/>
      <c r="O11" s="24"/>
      <c r="P11" s="47"/>
      <c r="Q11" s="24"/>
      <c r="R11" s="47"/>
      <c r="S11" s="24"/>
      <c r="T11" s="47"/>
      <c r="U11" s="24"/>
      <c r="V11" s="47"/>
      <c r="W11" s="24"/>
      <c r="X11" s="47"/>
      <c r="Y11" s="24"/>
      <c r="Z11" s="47"/>
      <c r="AA11" s="24"/>
      <c r="AB11" s="47"/>
      <c r="AC11" s="24"/>
    </row>
    <row r="12" spans="1:29" ht="15" customHeight="1">
      <c r="B12" s="4"/>
      <c r="C12" s="2"/>
      <c r="E12" s="2"/>
      <c r="G12" s="2"/>
      <c r="I12" s="2"/>
      <c r="K12" s="2"/>
      <c r="M12" s="2"/>
      <c r="O12" s="2"/>
      <c r="Q12" s="2"/>
      <c r="S12" s="2"/>
      <c r="U12" s="2"/>
      <c r="W12" s="2"/>
      <c r="Y12" s="2"/>
      <c r="AA12" s="2"/>
      <c r="AC12" s="2"/>
    </row>
    <row r="13" spans="1:29" ht="15" customHeight="1">
      <c r="B13" s="4"/>
      <c r="C13" s="2"/>
      <c r="E13" s="2"/>
      <c r="G13" s="2"/>
      <c r="I13" s="2"/>
      <c r="K13" s="2"/>
      <c r="M13" s="2"/>
      <c r="O13" s="2"/>
      <c r="Q13" s="2"/>
      <c r="S13" s="2"/>
      <c r="U13" s="2"/>
      <c r="W13" s="2"/>
      <c r="Y13" s="2"/>
      <c r="AA13" s="2"/>
      <c r="AC13" s="2"/>
    </row>
    <row r="14" spans="1:29" s="49" customFormat="1">
      <c r="B14" s="87"/>
      <c r="C14" s="88" t="s">
        <v>2</v>
      </c>
      <c r="D14" s="88"/>
      <c r="E14" s="88" t="s">
        <v>3</v>
      </c>
      <c r="F14" s="88"/>
      <c r="G14" s="88" t="s">
        <v>4</v>
      </c>
      <c r="H14" s="88"/>
      <c r="I14" s="88" t="s">
        <v>5</v>
      </c>
      <c r="J14" s="88"/>
      <c r="K14" s="88" t="s">
        <v>6</v>
      </c>
      <c r="L14" s="88"/>
      <c r="M14" s="88" t="s">
        <v>7</v>
      </c>
      <c r="N14" s="88"/>
      <c r="O14" s="88" t="s">
        <v>8</v>
      </c>
      <c r="P14" s="88"/>
      <c r="Q14" s="88" t="s">
        <v>9</v>
      </c>
      <c r="R14" s="88"/>
      <c r="S14" s="88" t="s">
        <v>10</v>
      </c>
      <c r="T14" s="88"/>
      <c r="U14" s="88" t="s">
        <v>11</v>
      </c>
      <c r="V14" s="88"/>
      <c r="W14" s="88" t="s">
        <v>12</v>
      </c>
      <c r="X14" s="88"/>
      <c r="Y14" s="88" t="s">
        <v>13</v>
      </c>
      <c r="Z14" s="88"/>
      <c r="AA14" s="88" t="s">
        <v>39</v>
      </c>
      <c r="AB14" s="88" t="s">
        <v>41</v>
      </c>
    </row>
    <row r="15" spans="1:29" s="4" customFormat="1">
      <c r="B15" s="87"/>
      <c r="C15" s="89" t="s">
        <v>40</v>
      </c>
      <c r="D15" s="89" t="s">
        <v>42</v>
      </c>
      <c r="E15" s="89" t="s">
        <v>40</v>
      </c>
      <c r="F15" s="89" t="s">
        <v>42</v>
      </c>
      <c r="G15" s="89" t="s">
        <v>40</v>
      </c>
      <c r="H15" s="89" t="s">
        <v>42</v>
      </c>
      <c r="I15" s="89" t="s">
        <v>40</v>
      </c>
      <c r="J15" s="89" t="s">
        <v>42</v>
      </c>
      <c r="K15" s="89" t="s">
        <v>40</v>
      </c>
      <c r="L15" s="89" t="s">
        <v>42</v>
      </c>
      <c r="M15" s="89" t="s">
        <v>40</v>
      </c>
      <c r="N15" s="89" t="s">
        <v>42</v>
      </c>
      <c r="O15" s="89" t="s">
        <v>40</v>
      </c>
      <c r="P15" s="89" t="s">
        <v>42</v>
      </c>
      <c r="Q15" s="89" t="s">
        <v>40</v>
      </c>
      <c r="R15" s="89" t="s">
        <v>42</v>
      </c>
      <c r="S15" s="89" t="s">
        <v>40</v>
      </c>
      <c r="T15" s="89" t="s">
        <v>42</v>
      </c>
      <c r="U15" s="89" t="s">
        <v>40</v>
      </c>
      <c r="V15" s="89" t="s">
        <v>42</v>
      </c>
      <c r="W15" s="89" t="s">
        <v>40</v>
      </c>
      <c r="X15" s="89" t="s">
        <v>42</v>
      </c>
      <c r="Y15" s="89" t="s">
        <v>40</v>
      </c>
      <c r="Z15" s="89" t="s">
        <v>42</v>
      </c>
      <c r="AA15" s="88"/>
      <c r="AB15" s="88"/>
    </row>
    <row r="16" spans="1:29" s="4" customFormat="1">
      <c r="B16" s="89">
        <v>1993</v>
      </c>
      <c r="C16" s="90">
        <v>15451305</v>
      </c>
      <c r="D16" s="91"/>
      <c r="E16" s="90">
        <v>15044852</v>
      </c>
      <c r="F16" s="91"/>
      <c r="G16" s="90">
        <v>18336122</v>
      </c>
      <c r="H16" s="91"/>
      <c r="I16" s="90">
        <v>17788097</v>
      </c>
      <c r="J16" s="91"/>
      <c r="K16" s="90">
        <v>18311583</v>
      </c>
      <c r="L16" s="91"/>
      <c r="M16" s="90">
        <v>17579832</v>
      </c>
      <c r="N16" s="91"/>
      <c r="O16" s="90">
        <v>18087037</v>
      </c>
      <c r="P16" s="91"/>
      <c r="Q16" s="90">
        <v>17819606</v>
      </c>
      <c r="R16" s="91"/>
      <c r="S16" s="90">
        <v>18383358</v>
      </c>
      <c r="T16" s="91"/>
      <c r="U16" s="90">
        <v>18221973</v>
      </c>
      <c r="V16" s="91"/>
      <c r="W16" s="90">
        <v>18669210</v>
      </c>
      <c r="X16" s="91"/>
      <c r="Y16" s="90">
        <v>18390000</v>
      </c>
      <c r="Z16" s="91"/>
      <c r="AA16" s="90">
        <v>212082975</v>
      </c>
      <c r="AB16" s="91"/>
    </row>
    <row r="17" spans="2:29">
      <c r="B17" s="89">
        <v>1994</v>
      </c>
      <c r="C17" s="90">
        <v>16160948</v>
      </c>
      <c r="D17" s="91">
        <v>4.5927706429974686E-2</v>
      </c>
      <c r="E17" s="90">
        <v>15643871</v>
      </c>
      <c r="F17" s="91">
        <v>3.9815546208098289E-2</v>
      </c>
      <c r="G17" s="90">
        <v>18686469</v>
      </c>
      <c r="H17" s="91">
        <v>1.9106930025880063E-2</v>
      </c>
      <c r="I17" s="90">
        <v>18515768</v>
      </c>
      <c r="J17" s="91">
        <v>4.0907748591656544E-2</v>
      </c>
      <c r="K17" s="90">
        <v>20595574</v>
      </c>
      <c r="L17" s="91">
        <v>0.12472930385101058</v>
      </c>
      <c r="M17" s="90">
        <v>20454845</v>
      </c>
      <c r="N17" s="91">
        <v>0.1635404138105529</v>
      </c>
      <c r="O17" s="90">
        <v>21437215</v>
      </c>
      <c r="P17" s="91">
        <v>0.18522536333618381</v>
      </c>
      <c r="Q17" s="90">
        <v>22971705</v>
      </c>
      <c r="R17" s="91">
        <v>0.28912530389280211</v>
      </c>
      <c r="S17" s="90">
        <v>22945908</v>
      </c>
      <c r="T17" s="91">
        <v>0.24818915020857452</v>
      </c>
      <c r="U17" s="90">
        <v>22825879</v>
      </c>
      <c r="V17" s="91">
        <v>0.25265683359315699</v>
      </c>
      <c r="W17" s="90">
        <v>23628780</v>
      </c>
      <c r="X17" s="91">
        <v>0.26565505449882454</v>
      </c>
      <c r="Y17" s="90">
        <v>22276065</v>
      </c>
      <c r="Z17" s="91">
        <v>0.21131402936378466</v>
      </c>
      <c r="AA17" s="90">
        <v>246143027</v>
      </c>
      <c r="AB17" s="91">
        <v>0.16059776603944753</v>
      </c>
      <c r="AC17" s="2"/>
    </row>
    <row r="18" spans="2:29">
      <c r="B18" s="89">
        <v>1995</v>
      </c>
      <c r="C18" s="90">
        <v>21769834</v>
      </c>
      <c r="D18" s="91">
        <v>0.34706416975043791</v>
      </c>
      <c r="E18" s="90">
        <v>22243249</v>
      </c>
      <c r="F18" s="91">
        <v>0.42185070434293404</v>
      </c>
      <c r="G18" s="90">
        <v>27425212</v>
      </c>
      <c r="H18" s="91">
        <v>0.46765084404121504</v>
      </c>
      <c r="I18" s="90">
        <v>25786318</v>
      </c>
      <c r="J18" s="91">
        <v>0.39266802219600072</v>
      </c>
      <c r="K18" s="90">
        <v>27701581</v>
      </c>
      <c r="L18" s="91">
        <v>0.34502592644419622</v>
      </c>
      <c r="M18" s="90">
        <v>29125049</v>
      </c>
      <c r="N18" s="91">
        <v>0.4238704326529974</v>
      </c>
      <c r="O18" s="90">
        <v>30928326</v>
      </c>
      <c r="P18" s="91">
        <v>0.4427399268048578</v>
      </c>
      <c r="Q18" s="90">
        <v>32493786</v>
      </c>
      <c r="R18" s="91">
        <v>0.41451346341074813</v>
      </c>
      <c r="S18" s="90">
        <v>32279981</v>
      </c>
      <c r="T18" s="91">
        <v>0.40678595068018231</v>
      </c>
      <c r="U18" s="90">
        <v>33490038</v>
      </c>
      <c r="V18" s="91">
        <v>0.46719598399693613</v>
      </c>
      <c r="W18" s="90">
        <v>33662628</v>
      </c>
      <c r="X18" s="91">
        <v>0.42464519962520281</v>
      </c>
      <c r="Y18" s="90">
        <v>32712125</v>
      </c>
      <c r="Z18" s="91">
        <v>0.46848758970670989</v>
      </c>
      <c r="AA18" s="90">
        <v>349618127</v>
      </c>
      <c r="AB18" s="91">
        <v>0.4203860709001519</v>
      </c>
      <c r="AC18" s="2"/>
    </row>
    <row r="19" spans="2:29">
      <c r="B19" s="89">
        <v>1996</v>
      </c>
      <c r="C19" s="90">
        <v>30112257</v>
      </c>
      <c r="D19" s="91">
        <v>0.38321022567282781</v>
      </c>
      <c r="E19" s="90">
        <v>30114040</v>
      </c>
      <c r="F19" s="91">
        <v>0.35385077962306677</v>
      </c>
      <c r="G19" s="90">
        <v>34978474</v>
      </c>
      <c r="H19" s="91">
        <v>0.27541307611405152</v>
      </c>
      <c r="I19" s="90">
        <v>34773989</v>
      </c>
      <c r="J19" s="91">
        <v>0.34854417757510009</v>
      </c>
      <c r="K19" s="90">
        <v>36748835</v>
      </c>
      <c r="L19" s="91">
        <v>0.32659702707942917</v>
      </c>
      <c r="M19" s="90">
        <v>33161150</v>
      </c>
      <c r="N19" s="91">
        <v>0.13857834196261781</v>
      </c>
      <c r="O19" s="90">
        <v>35496799</v>
      </c>
      <c r="P19" s="91">
        <v>0.14771161555914794</v>
      </c>
      <c r="Q19" s="90">
        <v>35368204</v>
      </c>
      <c r="R19" s="91">
        <v>8.8460544425324888E-2</v>
      </c>
      <c r="S19" s="90">
        <v>33945368</v>
      </c>
      <c r="T19" s="91">
        <v>5.1591944865147225E-2</v>
      </c>
      <c r="U19" s="90">
        <v>39018020</v>
      </c>
      <c r="V19" s="91">
        <v>0.16506347350217995</v>
      </c>
      <c r="W19" s="90">
        <v>37379181</v>
      </c>
      <c r="X19" s="91">
        <v>0.11040590770274977</v>
      </c>
      <c r="Y19" s="90">
        <v>35821524</v>
      </c>
      <c r="Z19" s="91">
        <v>9.5053409095251382E-2</v>
      </c>
      <c r="AA19" s="90">
        <v>416917841</v>
      </c>
      <c r="AB19" s="91">
        <v>0.19249492175215502</v>
      </c>
      <c r="AC19" s="2"/>
    </row>
    <row r="20" spans="2:29">
      <c r="B20" s="89">
        <v>1997</v>
      </c>
      <c r="C20" s="90">
        <v>32474230</v>
      </c>
      <c r="D20" s="91">
        <v>7.843892272837602E-2</v>
      </c>
      <c r="E20" s="90">
        <v>31951774</v>
      </c>
      <c r="F20" s="91">
        <v>6.1025820514285033E-2</v>
      </c>
      <c r="G20" s="90">
        <v>37739347</v>
      </c>
      <c r="H20" s="91">
        <v>7.8930630307085442E-2</v>
      </c>
      <c r="I20" s="90">
        <v>40015304</v>
      </c>
      <c r="J20" s="91">
        <v>0.15072515839353373</v>
      </c>
      <c r="K20" s="90">
        <v>39785394</v>
      </c>
      <c r="L20" s="91">
        <v>8.2630075211908072E-2</v>
      </c>
      <c r="M20" s="90">
        <v>36443593</v>
      </c>
      <c r="N20" s="91">
        <v>9.8984594925085531E-2</v>
      </c>
      <c r="O20" s="90">
        <v>40080856</v>
      </c>
      <c r="P20" s="91">
        <v>0.12914001062461999</v>
      </c>
      <c r="Q20" s="90">
        <v>38611095</v>
      </c>
      <c r="R20" s="91">
        <v>9.1689445129868624E-2</v>
      </c>
      <c r="S20" s="90">
        <v>40882315</v>
      </c>
      <c r="T20" s="91">
        <v>0.20435621731954709</v>
      </c>
      <c r="U20" s="90">
        <v>42376550</v>
      </c>
      <c r="V20" s="91">
        <v>8.6076382143430136E-2</v>
      </c>
      <c r="W20" s="90">
        <v>39484686</v>
      </c>
      <c r="X20" s="91">
        <v>5.6328280707915991E-2</v>
      </c>
      <c r="Y20" s="90">
        <v>39418568</v>
      </c>
      <c r="Z20" s="91">
        <v>0.10041571653958664</v>
      </c>
      <c r="AA20" s="90">
        <v>459263712</v>
      </c>
      <c r="AB20" s="91">
        <v>0.10156886282062465</v>
      </c>
      <c r="AC20" s="2"/>
    </row>
    <row r="21" spans="2:29">
      <c r="B21" s="89">
        <v>1998</v>
      </c>
      <c r="C21" s="90">
        <v>36081608</v>
      </c>
      <c r="D21" s="91">
        <v>0.11108432748058999</v>
      </c>
      <c r="E21" s="90">
        <v>34373236</v>
      </c>
      <c r="F21" s="91">
        <v>7.5784900080978296E-2</v>
      </c>
      <c r="G21" s="90">
        <v>41449472</v>
      </c>
      <c r="H21" s="91">
        <v>9.83091996795811E-2</v>
      </c>
      <c r="I21" s="90">
        <v>40521468</v>
      </c>
      <c r="J21" s="91">
        <v>1.2649260392973649E-2</v>
      </c>
      <c r="K21" s="90">
        <v>40712808</v>
      </c>
      <c r="L21" s="91">
        <v>2.3310413866958313E-2</v>
      </c>
      <c r="M21" s="90">
        <v>39338452</v>
      </c>
      <c r="N21" s="91">
        <v>7.943396250748383E-2</v>
      </c>
      <c r="O21" s="90">
        <v>41723505</v>
      </c>
      <c r="P21" s="91">
        <v>4.0983381193255952E-2</v>
      </c>
      <c r="Q21" s="90">
        <v>41911352</v>
      </c>
      <c r="R21" s="91">
        <v>8.5474317679931119E-2</v>
      </c>
      <c r="S21" s="90">
        <v>41263138</v>
      </c>
      <c r="T21" s="91">
        <v>9.3151036089810478E-3</v>
      </c>
      <c r="U21" s="90">
        <v>42649978</v>
      </c>
      <c r="V21" s="91">
        <v>6.4523421562161145E-3</v>
      </c>
      <c r="W21" s="90">
        <v>40524800</v>
      </c>
      <c r="X21" s="91">
        <v>2.6342212775859481E-2</v>
      </c>
      <c r="Y21" s="90">
        <v>39390041</v>
      </c>
      <c r="Z21" s="91">
        <v>-7.2369447819616375E-4</v>
      </c>
      <c r="AA21" s="90">
        <v>479939858</v>
      </c>
      <c r="AB21" s="91">
        <v>4.5020203991209304E-2</v>
      </c>
      <c r="AC21" s="2"/>
    </row>
    <row r="22" spans="2:29">
      <c r="B22" s="89">
        <v>1999</v>
      </c>
      <c r="C22" s="90">
        <v>34531893</v>
      </c>
      <c r="D22" s="91">
        <v>-4.2950275386839744E-2</v>
      </c>
      <c r="E22" s="90">
        <v>33862362</v>
      </c>
      <c r="F22" s="91">
        <v>-1.4862551783020954E-2</v>
      </c>
      <c r="G22" s="90">
        <v>41593869</v>
      </c>
      <c r="H22" s="91">
        <v>3.4836873193463116E-3</v>
      </c>
      <c r="I22" s="90">
        <v>40224026</v>
      </c>
      <c r="J22" s="91">
        <v>-7.3403559811801491E-3</v>
      </c>
      <c r="K22" s="90">
        <v>41294140</v>
      </c>
      <c r="L22" s="91">
        <v>1.4278848071594571E-2</v>
      </c>
      <c r="M22" s="90">
        <v>39880329</v>
      </c>
      <c r="N22" s="91">
        <v>1.3774741314172709E-2</v>
      </c>
      <c r="O22" s="90">
        <v>40735159</v>
      </c>
      <c r="P22" s="91">
        <v>-2.3687990738074378E-2</v>
      </c>
      <c r="Q22" s="90">
        <v>41164470</v>
      </c>
      <c r="R22" s="91">
        <v>-1.7820517935093098E-2</v>
      </c>
      <c r="S22" s="90">
        <v>42237319</v>
      </c>
      <c r="T22" s="91">
        <v>2.360898969923228E-2</v>
      </c>
      <c r="U22" s="90">
        <v>42301770</v>
      </c>
      <c r="V22" s="91">
        <v>-8.1643183966003448E-3</v>
      </c>
      <c r="W22" s="90">
        <v>42463775</v>
      </c>
      <c r="X22" s="91">
        <v>4.7846627250473783E-2</v>
      </c>
      <c r="Y22" s="90">
        <v>40748489</v>
      </c>
      <c r="Z22" s="91">
        <v>3.4487092816176554E-2</v>
      </c>
      <c r="AA22" s="90">
        <v>481037601</v>
      </c>
      <c r="AB22" s="91">
        <v>2.2872511663742669E-3</v>
      </c>
      <c r="AC22" s="2"/>
    </row>
    <row r="23" spans="2:29">
      <c r="B23" s="89">
        <v>2000</v>
      </c>
      <c r="C23" s="90">
        <v>35044853</v>
      </c>
      <c r="D23" s="91">
        <v>1.4854673620122707E-2</v>
      </c>
      <c r="E23" s="90">
        <v>35955476</v>
      </c>
      <c r="F23" s="91">
        <v>6.1812403990011096E-2</v>
      </c>
      <c r="G23" s="90">
        <v>42989016</v>
      </c>
      <c r="H23" s="91">
        <v>3.3542130932806467E-2</v>
      </c>
      <c r="I23" s="90">
        <v>39720496</v>
      </c>
      <c r="J23" s="91">
        <v>-1.2518140277653958E-2</v>
      </c>
      <c r="K23" s="90">
        <v>40283796</v>
      </c>
      <c r="L23" s="91">
        <v>-2.4467006698771304E-2</v>
      </c>
      <c r="M23" s="90">
        <v>38974326</v>
      </c>
      <c r="N23" s="91">
        <v>-2.2718042270915065E-2</v>
      </c>
      <c r="O23" s="90">
        <v>40331216</v>
      </c>
      <c r="P23" s="91">
        <v>-9.9163231448292609E-3</v>
      </c>
      <c r="Q23" s="90">
        <v>42254295</v>
      </c>
      <c r="R23" s="91">
        <v>2.6474894490321386E-2</v>
      </c>
      <c r="S23" s="90">
        <v>41756202</v>
      </c>
      <c r="T23" s="91">
        <v>-1.1390803474055728E-2</v>
      </c>
      <c r="U23" s="90">
        <v>41945237</v>
      </c>
      <c r="V23" s="91">
        <v>-8.4283234484041677E-3</v>
      </c>
      <c r="W23" s="90">
        <v>40101083</v>
      </c>
      <c r="X23" s="91">
        <v>-5.5640178010551343E-2</v>
      </c>
      <c r="Y23" s="90">
        <v>38229484</v>
      </c>
      <c r="Z23" s="91">
        <v>-6.1818365829466711E-2</v>
      </c>
      <c r="AA23" s="90">
        <v>477585480</v>
      </c>
      <c r="AB23" s="91">
        <v>-7.1764057379788901E-3</v>
      </c>
      <c r="AC23" s="2"/>
    </row>
    <row r="24" spans="2:29">
      <c r="B24" s="89">
        <v>2001</v>
      </c>
      <c r="C24" s="90">
        <v>34203156</v>
      </c>
      <c r="D24" s="91">
        <v>-2.4017706680065115E-2</v>
      </c>
      <c r="E24" s="90">
        <v>33655911</v>
      </c>
      <c r="F24" s="91">
        <v>-6.3955904797366611E-2</v>
      </c>
      <c r="G24" s="90">
        <v>39192246</v>
      </c>
      <c r="H24" s="91">
        <v>-8.8319537251096883E-2</v>
      </c>
      <c r="I24" s="90">
        <v>37468364</v>
      </c>
      <c r="J24" s="91">
        <v>-5.6699493379941679E-2</v>
      </c>
      <c r="K24" s="90">
        <v>38691947</v>
      </c>
      <c r="L24" s="91">
        <v>-3.9515863897235506E-2</v>
      </c>
      <c r="M24" s="90">
        <v>36892919</v>
      </c>
      <c r="N24" s="91">
        <v>-5.3404566893600673E-2</v>
      </c>
      <c r="O24" s="90">
        <v>35836559</v>
      </c>
      <c r="P24" s="91">
        <v>-0.11144362718942072</v>
      </c>
      <c r="Q24" s="90">
        <v>37876747</v>
      </c>
      <c r="R24" s="91">
        <v>-0.10360007189801652</v>
      </c>
      <c r="S24" s="90">
        <v>36376303</v>
      </c>
      <c r="T24" s="91">
        <v>-0.12884071688320695</v>
      </c>
      <c r="U24" s="90">
        <v>37091044</v>
      </c>
      <c r="V24" s="91">
        <v>-0.11572691793349504</v>
      </c>
      <c r="W24" s="90">
        <v>36174716</v>
      </c>
      <c r="X24" s="91">
        <v>-9.7911744677818296E-2</v>
      </c>
      <c r="Y24" s="90">
        <v>28481290</v>
      </c>
      <c r="Z24" s="91">
        <v>-0.25499151387970603</v>
      </c>
      <c r="AA24" s="90">
        <v>431941202</v>
      </c>
      <c r="AB24" s="91">
        <v>-9.5573001926272966E-2</v>
      </c>
      <c r="AC24" s="2"/>
    </row>
    <row r="25" spans="2:29">
      <c r="B25" s="89">
        <v>2002</v>
      </c>
      <c r="C25" s="90">
        <v>27259794</v>
      </c>
      <c r="D25" s="91">
        <v>-0.20300354739194243</v>
      </c>
      <c r="E25" s="90">
        <v>26194794</v>
      </c>
      <c r="F25" s="91">
        <v>-0.22168816051361676</v>
      </c>
      <c r="G25" s="90">
        <v>29239912</v>
      </c>
      <c r="H25" s="91">
        <v>-0.25393630158373676</v>
      </c>
      <c r="I25" s="90">
        <v>29444642</v>
      </c>
      <c r="J25" s="91">
        <v>-0.21414657976526544</v>
      </c>
      <c r="K25" s="90">
        <v>31107973.999999996</v>
      </c>
      <c r="L25" s="91">
        <v>-0.19600908168306971</v>
      </c>
      <c r="M25" s="90">
        <v>29078876</v>
      </c>
      <c r="N25" s="91">
        <v>-0.21180332735395646</v>
      </c>
      <c r="O25" s="90">
        <v>31204495</v>
      </c>
      <c r="P25" s="91">
        <v>-0.12925526694680703</v>
      </c>
      <c r="Q25" s="90">
        <v>30891312</v>
      </c>
      <c r="R25" s="91">
        <v>-0.18442542069412665</v>
      </c>
      <c r="S25" s="90">
        <v>29852342</v>
      </c>
      <c r="T25" s="91">
        <v>-0.17934645530085891</v>
      </c>
      <c r="U25" s="90">
        <v>31318036</v>
      </c>
      <c r="V25" s="91">
        <v>-0.15564425741157353</v>
      </c>
      <c r="W25" s="90">
        <v>31759094</v>
      </c>
      <c r="X25" s="91">
        <v>-0.12206376409423643</v>
      </c>
      <c r="Y25" s="90">
        <v>30889774</v>
      </c>
      <c r="Z25" s="91">
        <v>8.4563725870562739E-2</v>
      </c>
      <c r="AA25" s="90">
        <v>358241045</v>
      </c>
      <c r="AB25" s="91">
        <v>-0.17062543850586404</v>
      </c>
      <c r="AC25" s="2"/>
    </row>
    <row r="26" spans="2:29">
      <c r="B26" s="89">
        <v>2003</v>
      </c>
      <c r="C26" s="90">
        <v>26478170</v>
      </c>
      <c r="D26" s="91">
        <v>-2.8673144045035702E-2</v>
      </c>
      <c r="E26" s="90">
        <v>25756503</v>
      </c>
      <c r="F26" s="91">
        <v>-1.6731988806630814E-2</v>
      </c>
      <c r="G26" s="90">
        <v>29836855</v>
      </c>
      <c r="H26" s="91">
        <v>2.0415348719243751E-2</v>
      </c>
      <c r="I26" s="90">
        <v>32235755</v>
      </c>
      <c r="J26" s="91">
        <v>9.479188098126648E-2</v>
      </c>
      <c r="K26" s="90">
        <v>32420827</v>
      </c>
      <c r="L26" s="91">
        <v>4.2203102008507652E-2</v>
      </c>
      <c r="M26" s="90">
        <v>31260483</v>
      </c>
      <c r="N26" s="91">
        <v>7.5023773271016392E-2</v>
      </c>
      <c r="O26" s="90">
        <v>32922262</v>
      </c>
      <c r="P26" s="91">
        <v>5.5048703720409514E-2</v>
      </c>
      <c r="Q26" s="90">
        <v>32459065</v>
      </c>
      <c r="R26" s="91">
        <v>5.075061234045352E-2</v>
      </c>
      <c r="S26" s="90">
        <v>34164757</v>
      </c>
      <c r="T26" s="91">
        <v>0.14445818019906109</v>
      </c>
      <c r="U26" s="90">
        <v>35433123</v>
      </c>
      <c r="V26" s="91">
        <v>0.13139671338266551</v>
      </c>
      <c r="W26" s="90">
        <v>33132532</v>
      </c>
      <c r="X26" s="91">
        <v>4.3245503162023448E-2</v>
      </c>
      <c r="Y26" s="90">
        <v>33108127</v>
      </c>
      <c r="Z26" s="91">
        <v>7.1815125614062433E-2</v>
      </c>
      <c r="AA26" s="90">
        <v>379208459</v>
      </c>
      <c r="AB26" s="91">
        <v>5.8528787509538445E-2</v>
      </c>
      <c r="AC26" s="2"/>
    </row>
    <row r="27" spans="2:29">
      <c r="B27" s="89">
        <v>2004</v>
      </c>
      <c r="C27" s="90">
        <v>28618924</v>
      </c>
      <c r="D27" s="91">
        <v>8.0849771717607377E-2</v>
      </c>
      <c r="E27" s="90">
        <v>29418610</v>
      </c>
      <c r="F27" s="91">
        <v>0.14218184044627488</v>
      </c>
      <c r="G27" s="90">
        <v>35194249</v>
      </c>
      <c r="H27" s="91">
        <v>0.17955625685079746</v>
      </c>
      <c r="I27" s="90">
        <v>31989399</v>
      </c>
      <c r="J27" s="91">
        <v>-7.6423213912625906E-3</v>
      </c>
      <c r="K27" s="90">
        <v>33321027</v>
      </c>
      <c r="L27" s="91">
        <v>2.7766102326754343E-2</v>
      </c>
      <c r="M27" s="90">
        <v>31586456</v>
      </c>
      <c r="N27" s="91">
        <v>1.0427637986271677E-2</v>
      </c>
      <c r="O27" s="90">
        <v>33293223</v>
      </c>
      <c r="P27" s="91">
        <v>1.1267785913373752E-2</v>
      </c>
      <c r="Q27" s="90">
        <v>33647059</v>
      </c>
      <c r="R27" s="91">
        <v>3.6599760344298272E-2</v>
      </c>
      <c r="S27" s="90">
        <v>35394863</v>
      </c>
      <c r="T27" s="91">
        <v>3.600511486149309E-2</v>
      </c>
      <c r="U27" s="90">
        <v>35217518</v>
      </c>
      <c r="V27" s="91">
        <v>-6.084843269389492E-3</v>
      </c>
      <c r="W27" s="90">
        <v>35308105</v>
      </c>
      <c r="X27" s="91">
        <v>6.566274500240428E-2</v>
      </c>
      <c r="Y27" s="90">
        <v>34905486</v>
      </c>
      <c r="Z27" s="91">
        <v>5.4287546982044618E-2</v>
      </c>
      <c r="AA27" s="90">
        <v>397894919</v>
      </c>
      <c r="AB27" s="91">
        <v>4.9277539982302977E-2</v>
      </c>
      <c r="AC27" s="2"/>
    </row>
    <row r="28" spans="2:29">
      <c r="B28" s="89">
        <v>2005</v>
      </c>
      <c r="C28" s="90">
        <v>28933883</v>
      </c>
      <c r="D28" s="91">
        <v>1.1005270498639292E-2</v>
      </c>
      <c r="E28" s="90">
        <v>29699098</v>
      </c>
      <c r="F28" s="91">
        <v>9.5343729700349544E-3</v>
      </c>
      <c r="G28" s="90">
        <v>35073340</v>
      </c>
      <c r="H28" s="91">
        <v>-3.4354760631488401E-3</v>
      </c>
      <c r="I28" s="90">
        <v>35929990</v>
      </c>
      <c r="J28" s="91">
        <v>0.12318427739139456</v>
      </c>
      <c r="K28" s="90">
        <v>35993120</v>
      </c>
      <c r="L28" s="91">
        <v>8.0192396230764434E-2</v>
      </c>
      <c r="M28" s="90">
        <v>34419580</v>
      </c>
      <c r="N28" s="91">
        <v>8.9694266428623715E-2</v>
      </c>
      <c r="O28" s="90">
        <v>34644617</v>
      </c>
      <c r="P28" s="91">
        <v>4.0590663150876082E-2</v>
      </c>
      <c r="Q28" s="90">
        <v>34715022</v>
      </c>
      <c r="R28" s="91">
        <v>3.1740158924439724E-2</v>
      </c>
      <c r="S28" s="90">
        <v>36326634</v>
      </c>
      <c r="T28" s="91">
        <v>2.6325034793890853E-2</v>
      </c>
      <c r="U28" s="90">
        <v>36210553</v>
      </c>
      <c r="V28" s="91">
        <v>2.819718868320022E-2</v>
      </c>
      <c r="W28" s="90">
        <v>36291325</v>
      </c>
      <c r="X28" s="91">
        <v>2.784686405571752E-2</v>
      </c>
      <c r="Y28" s="90">
        <v>36366197</v>
      </c>
      <c r="Z28" s="91">
        <v>4.1847605273279964E-2</v>
      </c>
      <c r="AA28" s="90">
        <v>414603359</v>
      </c>
      <c r="AB28" s="91">
        <v>4.19920918869537E-2</v>
      </c>
      <c r="AC28" s="2"/>
    </row>
    <row r="29" spans="2:29">
      <c r="B29" s="89">
        <v>2006</v>
      </c>
      <c r="C29" s="90">
        <v>31417649</v>
      </c>
      <c r="D29" s="91">
        <v>8.5842816188895207E-2</v>
      </c>
      <c r="E29" s="90">
        <v>30952495</v>
      </c>
      <c r="F29" s="91">
        <v>4.220320091876191E-2</v>
      </c>
      <c r="G29" s="90">
        <v>36967770</v>
      </c>
      <c r="H29" s="91">
        <v>5.401339022744911E-2</v>
      </c>
      <c r="I29" s="90">
        <v>35667682</v>
      </c>
      <c r="J29" s="91">
        <v>-7.3005308378877925E-3</v>
      </c>
      <c r="K29" s="90">
        <v>37251204</v>
      </c>
      <c r="L29" s="91">
        <v>3.495345777192975E-2</v>
      </c>
      <c r="M29" s="90">
        <v>35289262</v>
      </c>
      <c r="N29" s="91">
        <v>2.5267071823653862E-2</v>
      </c>
      <c r="O29" s="90">
        <v>37063564</v>
      </c>
      <c r="P29" s="91">
        <v>6.9821727283058146E-2</v>
      </c>
      <c r="Q29" s="90">
        <v>38247676</v>
      </c>
      <c r="R29" s="91">
        <v>0.10176153712361179</v>
      </c>
      <c r="S29" s="90">
        <v>38456326</v>
      </c>
      <c r="T29" s="91">
        <v>5.862618595491121E-2</v>
      </c>
      <c r="U29" s="90">
        <v>38257935</v>
      </c>
      <c r="V29" s="91">
        <v>5.654103100828093E-2</v>
      </c>
      <c r="W29" s="90">
        <v>39160140</v>
      </c>
      <c r="X29" s="91">
        <v>7.9049607585283815E-2</v>
      </c>
      <c r="Y29" s="90">
        <v>35892820</v>
      </c>
      <c r="Z29" s="91">
        <v>-1.3016950878861488E-2</v>
      </c>
      <c r="AA29" s="90">
        <v>434624523</v>
      </c>
      <c r="AB29" s="91">
        <v>4.8289922320672758E-2</v>
      </c>
      <c r="AC29" s="2"/>
    </row>
    <row r="30" spans="2:29">
      <c r="B30" s="89">
        <v>2007</v>
      </c>
      <c r="C30" s="90">
        <v>33197506</v>
      </c>
      <c r="D30" s="91">
        <v>5.665150183579936E-2</v>
      </c>
      <c r="E30" s="90">
        <v>33822376</v>
      </c>
      <c r="F30" s="91">
        <v>9.2718890674241286E-2</v>
      </c>
      <c r="G30" s="90">
        <v>34784777</v>
      </c>
      <c r="H30" s="91">
        <v>-5.9051249236835218E-2</v>
      </c>
      <c r="I30" s="90">
        <v>34002587</v>
      </c>
      <c r="J30" s="91">
        <v>-4.6683577587127753E-2</v>
      </c>
      <c r="K30" s="90">
        <v>35426843</v>
      </c>
      <c r="L30" s="91">
        <v>-4.8974551265510771E-2</v>
      </c>
      <c r="M30" s="90">
        <v>34219965.49801366</v>
      </c>
      <c r="N30" s="91">
        <v>-3.0300902920167037E-2</v>
      </c>
      <c r="O30" s="90">
        <v>34403069</v>
      </c>
      <c r="P30" s="91">
        <v>-7.1781952755541806E-2</v>
      </c>
      <c r="Q30" s="90">
        <v>35559155</v>
      </c>
      <c r="R30" s="91">
        <v>-7.0292401556633147E-2</v>
      </c>
      <c r="S30" s="90">
        <v>34526282</v>
      </c>
      <c r="T30" s="91">
        <v>-0.10219499387434983</v>
      </c>
      <c r="U30" s="90">
        <v>37067003.999999993</v>
      </c>
      <c r="V30" s="91">
        <v>-3.1128993240226045E-2</v>
      </c>
      <c r="W30" s="90">
        <v>38307156</v>
      </c>
      <c r="X30" s="91">
        <v>-2.1781944599789479E-2</v>
      </c>
      <c r="Y30" s="90">
        <v>36618273</v>
      </c>
      <c r="Z30" s="91">
        <v>2.0211646786181748E-2</v>
      </c>
      <c r="AA30" s="90">
        <v>421934993.49801368</v>
      </c>
      <c r="AB30" s="91">
        <v>-2.9196533629526296E-2</v>
      </c>
      <c r="AC30" s="2"/>
    </row>
    <row r="31" spans="2:29">
      <c r="B31" s="89">
        <v>2008</v>
      </c>
      <c r="C31" s="90">
        <v>33900118</v>
      </c>
      <c r="D31" s="91">
        <v>2.1164601943290558E-2</v>
      </c>
      <c r="E31" s="90">
        <v>34092385</v>
      </c>
      <c r="F31" s="91">
        <v>7.9831470148637694E-3</v>
      </c>
      <c r="G31" s="90">
        <v>35465525</v>
      </c>
      <c r="H31" s="91">
        <v>1.9570285012895153E-2</v>
      </c>
      <c r="I31" s="90">
        <v>38383764</v>
      </c>
      <c r="J31" s="91">
        <v>0.12884834321576766</v>
      </c>
      <c r="K31" s="90">
        <v>38940292</v>
      </c>
      <c r="L31" s="91">
        <v>9.9174769820726053E-2</v>
      </c>
      <c r="M31" s="90">
        <v>35987606</v>
      </c>
      <c r="N31" s="91">
        <v>5.1655239164076439E-2</v>
      </c>
      <c r="O31" s="90">
        <v>38784379</v>
      </c>
      <c r="P31" s="91">
        <v>0.12735230104035195</v>
      </c>
      <c r="Q31" s="90">
        <v>38962003</v>
      </c>
      <c r="R31" s="91">
        <v>9.5695412334741922E-2</v>
      </c>
      <c r="S31" s="90">
        <v>38816395</v>
      </c>
      <c r="T31" s="91">
        <v>0.12425644325097038</v>
      </c>
      <c r="U31" s="90">
        <v>40095853</v>
      </c>
      <c r="V31" s="91">
        <v>8.1712808512929933E-2</v>
      </c>
      <c r="W31" s="90">
        <v>38030269</v>
      </c>
      <c r="X31" s="91">
        <v>-7.2280750886335706E-3</v>
      </c>
      <c r="Y31" s="90">
        <v>37309320.952</v>
      </c>
      <c r="Z31" s="91">
        <v>1.8871669671587175E-2</v>
      </c>
      <c r="AA31" s="90">
        <v>448767909.95200002</v>
      </c>
      <c r="AB31" s="91">
        <v>6.3594906484362654E-2</v>
      </c>
      <c r="AC31" s="2"/>
    </row>
    <row r="32" spans="2:29">
      <c r="B32" s="89">
        <v>2009</v>
      </c>
      <c r="C32" s="90">
        <v>33542708.439999994</v>
      </c>
      <c r="D32" s="91">
        <v>-1.0543018168845493E-2</v>
      </c>
      <c r="E32" s="90">
        <v>32467725</v>
      </c>
      <c r="F32" s="91">
        <v>-4.7654630205542968E-2</v>
      </c>
      <c r="G32" s="90">
        <v>37075365</v>
      </c>
      <c r="H32" s="91">
        <v>4.5391686715479329E-2</v>
      </c>
      <c r="I32" s="90">
        <v>36048587</v>
      </c>
      <c r="J32" s="91">
        <v>-6.0837623949542834E-2</v>
      </c>
      <c r="K32" s="90">
        <v>36291008</v>
      </c>
      <c r="L32" s="91">
        <v>-6.8034518077060124E-2</v>
      </c>
      <c r="M32" s="90">
        <v>35722632</v>
      </c>
      <c r="N32" s="91">
        <v>-7.3629237799257893E-3</v>
      </c>
      <c r="O32" s="90">
        <v>33103877.999999996</v>
      </c>
      <c r="P32" s="91">
        <v>-0.14646363165954013</v>
      </c>
      <c r="Q32" s="90">
        <v>36149783</v>
      </c>
      <c r="R32" s="91">
        <v>-7.2178527371911549E-2</v>
      </c>
      <c r="S32" s="90">
        <v>37750460</v>
      </c>
      <c r="T32" s="91">
        <v>-2.7460947880399506E-2</v>
      </c>
      <c r="U32" s="90">
        <v>38982315</v>
      </c>
      <c r="V32" s="91">
        <v>-2.7771899502923657E-2</v>
      </c>
      <c r="W32" s="90">
        <v>37527791</v>
      </c>
      <c r="X32" s="91">
        <v>-1.3212580747193768E-2</v>
      </c>
      <c r="Y32" s="90">
        <v>36911805</v>
      </c>
      <c r="Z32" s="91">
        <v>-1.0654601634573314E-2</v>
      </c>
      <c r="AA32" s="90">
        <v>431574057.44</v>
      </c>
      <c r="AB32" s="91">
        <v>-3.8313462550918734E-2</v>
      </c>
      <c r="AC32" s="2"/>
    </row>
    <row r="33" spans="2:29">
      <c r="B33" s="89">
        <v>2010</v>
      </c>
      <c r="C33" s="90">
        <v>31319718</v>
      </c>
      <c r="D33" s="91">
        <v>-6.6273432986975397E-2</v>
      </c>
      <c r="E33" s="90">
        <v>31298379.000000004</v>
      </c>
      <c r="F33" s="91">
        <v>-3.601564322723555E-2</v>
      </c>
      <c r="G33" s="90">
        <v>38176252</v>
      </c>
      <c r="H33" s="91">
        <v>2.9693220821966283E-2</v>
      </c>
      <c r="I33" s="90">
        <v>37021561</v>
      </c>
      <c r="J33" s="91">
        <v>2.699062795443272E-2</v>
      </c>
      <c r="K33" s="90">
        <v>34308537</v>
      </c>
      <c r="L33" s="91">
        <v>-5.4627058030463083E-2</v>
      </c>
      <c r="M33" s="90">
        <v>35664664</v>
      </c>
      <c r="N33" s="91">
        <v>-1.6227247757108155E-3</v>
      </c>
      <c r="O33" s="90">
        <v>35278957</v>
      </c>
      <c r="P33" s="91">
        <v>6.5704658529734908E-2</v>
      </c>
      <c r="Q33" s="90">
        <v>37237350</v>
      </c>
      <c r="R33" s="91">
        <v>3.0085021533877532E-2</v>
      </c>
      <c r="S33" s="90">
        <v>38073762</v>
      </c>
      <c r="T33" s="91">
        <v>8.5641870324229159E-3</v>
      </c>
      <c r="U33" s="90">
        <v>36116682.000000007</v>
      </c>
      <c r="V33" s="91">
        <v>-7.3511103688941828E-2</v>
      </c>
      <c r="W33" s="90">
        <v>34721689</v>
      </c>
      <c r="X33" s="91">
        <v>-7.4773972174381378E-2</v>
      </c>
      <c r="Y33" s="90">
        <v>30714669</v>
      </c>
      <c r="Z33" s="91">
        <v>-0.16789035377706402</v>
      </c>
      <c r="AA33" s="90">
        <v>419932220</v>
      </c>
      <c r="AB33" s="91">
        <v>-2.6975294829019038E-2</v>
      </c>
      <c r="AC33" s="2"/>
    </row>
    <row r="34" spans="2:29">
      <c r="B34" s="89">
        <v>2011</v>
      </c>
      <c r="C34" s="90">
        <v>26126348</v>
      </c>
      <c r="D34" s="91">
        <v>-0.16581790423528078</v>
      </c>
      <c r="E34" s="90">
        <v>24713442.999999996</v>
      </c>
      <c r="F34" s="91">
        <v>-0.21039223788554695</v>
      </c>
      <c r="G34" s="90">
        <v>28099514</v>
      </c>
      <c r="H34" s="91">
        <v>-0.26395304599309538</v>
      </c>
      <c r="I34" s="90">
        <v>28423536</v>
      </c>
      <c r="J34" s="91">
        <v>-0.23224371873460442</v>
      </c>
      <c r="K34" s="90">
        <v>29469888</v>
      </c>
      <c r="L34" s="91">
        <v>-0.14103338186644332</v>
      </c>
      <c r="M34" s="90">
        <v>29191631</v>
      </c>
      <c r="N34" s="91">
        <v>-0.18149709751927007</v>
      </c>
      <c r="O34" s="90">
        <v>28057770</v>
      </c>
      <c r="P34" s="91">
        <v>-0.20468822250045543</v>
      </c>
      <c r="Q34" s="90">
        <v>29710865</v>
      </c>
      <c r="R34" s="91">
        <v>-0.20212192865496606</v>
      </c>
      <c r="S34" s="90">
        <v>32079693.000000004</v>
      </c>
      <c r="T34" s="91">
        <v>-0.15743306374610411</v>
      </c>
      <c r="U34" s="90">
        <v>30804984.000000004</v>
      </c>
      <c r="V34" s="91">
        <v>-0.14707048670749995</v>
      </c>
      <c r="W34" s="90">
        <v>29828039</v>
      </c>
      <c r="X34" s="91">
        <v>-0.14093928437640232</v>
      </c>
      <c r="Y34" s="90">
        <v>27809018</v>
      </c>
      <c r="Z34" s="91">
        <v>-9.4601410160076935E-2</v>
      </c>
      <c r="AA34" s="90">
        <v>344314729</v>
      </c>
      <c r="AB34" s="91">
        <v>-0.18007070521999954</v>
      </c>
      <c r="AC34" s="2"/>
    </row>
    <row r="35" spans="2:29">
      <c r="B35" s="89">
        <v>2012</v>
      </c>
      <c r="C35" s="90">
        <v>25079872</v>
      </c>
      <c r="D35" s="91">
        <v>-4.0054430875681515E-2</v>
      </c>
      <c r="E35" s="90">
        <v>23196184</v>
      </c>
      <c r="F35" s="91">
        <v>-6.1394076090490364E-2</v>
      </c>
      <c r="G35" s="90">
        <v>26953875</v>
      </c>
      <c r="H35" s="91">
        <v>-4.0770776320188315E-2</v>
      </c>
      <c r="I35" s="90">
        <v>23176297</v>
      </c>
      <c r="J35" s="91">
        <v>-0.18460894520653587</v>
      </c>
      <c r="K35" s="90">
        <v>25345438</v>
      </c>
      <c r="L35" s="91">
        <v>-0.13995472259684191</v>
      </c>
      <c r="M35" s="90">
        <v>24786649</v>
      </c>
      <c r="N35" s="91">
        <v>-0.15089879698739683</v>
      </c>
      <c r="O35" s="90">
        <v>25291525.112135876</v>
      </c>
      <c r="P35" s="91">
        <v>-9.8591045826668472E-2</v>
      </c>
      <c r="Q35" s="90">
        <v>23283365.788376413</v>
      </c>
      <c r="R35" s="91">
        <v>-0.21633497414577418</v>
      </c>
      <c r="S35" s="90">
        <v>20846556.384474363</v>
      </c>
      <c r="T35" s="91">
        <v>-0.35016346994111319</v>
      </c>
      <c r="U35" s="90">
        <v>22292423.426489346</v>
      </c>
      <c r="V35" s="91">
        <v>-0.2763371204318969</v>
      </c>
      <c r="W35" s="90">
        <v>22269954.33091265</v>
      </c>
      <c r="X35" s="91">
        <v>-0.25338858746588572</v>
      </c>
      <c r="Y35" s="90">
        <v>20367166.91140889</v>
      </c>
      <c r="Z35" s="91">
        <v>-0.26760567699985344</v>
      </c>
      <c r="AA35" s="90">
        <v>282889306.95379758</v>
      </c>
      <c r="AB35" s="91">
        <v>-0.17839905433206843</v>
      </c>
      <c r="AC35" s="2"/>
    </row>
    <row r="36" spans="2:29">
      <c r="B36" s="89">
        <v>2013</v>
      </c>
      <c r="C36" s="90">
        <v>18587860.786939159</v>
      </c>
      <c r="D36" s="91">
        <v>-0.25885344283498901</v>
      </c>
      <c r="E36" s="90">
        <v>16731972.337942515</v>
      </c>
      <c r="F36" s="91">
        <v>-0.27867565035945074</v>
      </c>
      <c r="G36" s="90">
        <v>20163025.91176635</v>
      </c>
      <c r="H36" s="91">
        <v>-0.25194333238666611</v>
      </c>
      <c r="I36" s="90">
        <v>20800416.476699658</v>
      </c>
      <c r="J36" s="91">
        <v>-0.10251337922103528</v>
      </c>
      <c r="K36" s="90">
        <v>21603892.271501176</v>
      </c>
      <c r="L36" s="91">
        <v>-0.14762205839563017</v>
      </c>
      <c r="M36" s="90">
        <v>19642152.312491156</v>
      </c>
      <c r="N36" s="91">
        <v>-0.20755111703517662</v>
      </c>
      <c r="O36" s="90">
        <v>19859592.291473299</v>
      </c>
      <c r="P36" s="91">
        <v>-0.21477284570933686</v>
      </c>
      <c r="Q36" s="90">
        <v>20320004.2756631</v>
      </c>
      <c r="R36" s="91">
        <v>-0.12727376014479361</v>
      </c>
      <c r="S36" s="90">
        <v>19260092.259712409</v>
      </c>
      <c r="T36" s="91">
        <v>-7.6101975573456618E-2</v>
      </c>
      <c r="U36" s="90">
        <v>21681292.404025845</v>
      </c>
      <c r="V36" s="91">
        <v>-2.741429277434744E-2</v>
      </c>
      <c r="W36" s="90">
        <v>20161307.402067076</v>
      </c>
      <c r="X36" s="91">
        <v>-9.4685732063607614E-2</v>
      </c>
      <c r="Y36" s="90">
        <v>17679612.611588549</v>
      </c>
      <c r="Z36" s="91">
        <v>-0.13195523518368568</v>
      </c>
      <c r="AA36" s="90">
        <v>236491221.34187028</v>
      </c>
      <c r="AB36" s="91">
        <v>-0.16401498561946418</v>
      </c>
      <c r="AC36" s="2"/>
    </row>
    <row r="37" spans="2:29">
      <c r="B37" s="89">
        <v>2014</v>
      </c>
      <c r="C37" s="90">
        <v>17275909</v>
      </c>
      <c r="D37" s="91">
        <v>-7.0581106775934516E-2</v>
      </c>
      <c r="E37" s="90">
        <v>17645163</v>
      </c>
      <c r="F37" s="91">
        <v>5.4577586169364777E-2</v>
      </c>
      <c r="G37" s="90">
        <v>19872386</v>
      </c>
      <c r="H37" s="91">
        <v>-1.4414498748262989E-2</v>
      </c>
      <c r="I37" s="90">
        <v>20689472</v>
      </c>
      <c r="J37" s="91">
        <v>-5.333762274612925E-3</v>
      </c>
      <c r="K37" s="90">
        <v>20844100</v>
      </c>
      <c r="L37" s="91">
        <v>-3.5169230708646783E-2</v>
      </c>
      <c r="M37" s="90">
        <v>21239381</v>
      </c>
      <c r="N37" s="91">
        <v>8.1316378271494627E-2</v>
      </c>
      <c r="O37" s="90">
        <v>22427143</v>
      </c>
      <c r="P37" s="91">
        <v>0.1292851671294922</v>
      </c>
      <c r="Q37" s="90">
        <v>23372763</v>
      </c>
      <c r="R37" s="91">
        <v>0.15023415757806377</v>
      </c>
      <c r="S37" s="90">
        <v>26717752</v>
      </c>
      <c r="T37" s="91">
        <v>0.38720789286597884</v>
      </c>
      <c r="U37" s="90">
        <v>27250329</v>
      </c>
      <c r="V37" s="91">
        <v>0.25685906966229005</v>
      </c>
      <c r="W37" s="90">
        <v>24439837</v>
      </c>
      <c r="X37" s="91">
        <v>0.21221488828121629</v>
      </c>
      <c r="Y37" s="90">
        <v>24580120</v>
      </c>
      <c r="Z37" s="91">
        <v>0.39030874374975499</v>
      </c>
      <c r="AA37" s="90">
        <v>266354355</v>
      </c>
      <c r="AB37" s="91">
        <v>0.12627586550013947</v>
      </c>
      <c r="AC37" s="2"/>
    </row>
    <row r="38" spans="2:29">
      <c r="B38" s="89">
        <v>2015</v>
      </c>
      <c r="C38" s="90">
        <v>22106207</v>
      </c>
      <c r="D38" s="91">
        <v>0.27959732827951339</v>
      </c>
      <c r="E38" s="90">
        <v>21907170</v>
      </c>
      <c r="F38" s="91">
        <v>0.24153967860767281</v>
      </c>
      <c r="G38" s="90">
        <v>26135432</v>
      </c>
      <c r="H38" s="91">
        <v>0.31516326222729368</v>
      </c>
      <c r="I38" s="90">
        <v>29195086</v>
      </c>
      <c r="J38" s="91">
        <v>0.41110831634562739</v>
      </c>
      <c r="K38" s="90">
        <v>27815229</v>
      </c>
      <c r="L38" s="91">
        <v>0.33444135270892</v>
      </c>
      <c r="M38" s="90">
        <v>27699822</v>
      </c>
      <c r="N38" s="91">
        <v>0.30417275343382183</v>
      </c>
      <c r="O38" s="90">
        <v>29611850</v>
      </c>
      <c r="P38" s="91">
        <v>0.32035765768292468</v>
      </c>
      <c r="Q38" s="90">
        <v>28523995</v>
      </c>
      <c r="R38" s="91">
        <v>0.22039465338351311</v>
      </c>
      <c r="S38" s="90">
        <v>30713542</v>
      </c>
      <c r="T38" s="91">
        <v>0.14955562129628272</v>
      </c>
      <c r="U38" s="90">
        <v>30378945</v>
      </c>
      <c r="V38" s="91">
        <v>0.11481021018131561</v>
      </c>
      <c r="W38" s="90">
        <v>29052568</v>
      </c>
      <c r="X38" s="91">
        <v>0.18873820639638472</v>
      </c>
      <c r="Y38" s="90">
        <v>27207515</v>
      </c>
      <c r="Z38" s="91">
        <v>0.10689105667506912</v>
      </c>
      <c r="AA38" s="90">
        <v>330347361</v>
      </c>
      <c r="AB38" s="91">
        <v>0.24025515182584495</v>
      </c>
      <c r="AC38" s="2"/>
    </row>
    <row r="39" spans="2:29">
      <c r="B39" s="89">
        <v>2016</v>
      </c>
      <c r="C39" s="90">
        <v>24829555</v>
      </c>
      <c r="D39" s="91">
        <v>0.12319381610784699</v>
      </c>
      <c r="E39" s="90">
        <v>24260482</v>
      </c>
      <c r="F39" s="91">
        <v>0.10742199928151377</v>
      </c>
      <c r="G39" s="90">
        <v>30564525</v>
      </c>
      <c r="H39" s="91">
        <v>0.16946699025292561</v>
      </c>
      <c r="I39" s="90">
        <v>31253778</v>
      </c>
      <c r="J39" s="91">
        <v>7.0515017493012352E-2</v>
      </c>
      <c r="K39" s="90">
        <v>31006038</v>
      </c>
      <c r="L39" s="91">
        <v>0.11471446091635629</v>
      </c>
      <c r="M39" s="90">
        <v>29190812</v>
      </c>
      <c r="N39" s="91">
        <v>5.3826699680597223E-2</v>
      </c>
      <c r="O39" s="90">
        <v>28840164</v>
      </c>
      <c r="P39" s="91">
        <v>-2.6060040152844216E-2</v>
      </c>
      <c r="Q39" s="90">
        <v>32246696</v>
      </c>
      <c r="R39" s="91">
        <v>0.13051120644215511</v>
      </c>
      <c r="S39" s="90">
        <v>32245357</v>
      </c>
      <c r="T39" s="91">
        <v>4.9874254164498512E-2</v>
      </c>
      <c r="U39" s="90">
        <v>31751706</v>
      </c>
      <c r="V39" s="91">
        <v>4.5187908928371281E-2</v>
      </c>
      <c r="W39" s="90">
        <v>32568080</v>
      </c>
      <c r="X39" s="91">
        <v>0.12100520683748163</v>
      </c>
      <c r="Y39" s="90">
        <v>29936999</v>
      </c>
      <c r="Z39" s="91">
        <v>0.10032095911736151</v>
      </c>
      <c r="AA39" s="90">
        <v>358694192</v>
      </c>
      <c r="AB39" s="91">
        <v>8.5809164372286292E-2</v>
      </c>
      <c r="AC39" s="2"/>
    </row>
    <row r="40" spans="2:29">
      <c r="B40" s="89">
        <v>2017</v>
      </c>
      <c r="C40" s="90">
        <v>27024054</v>
      </c>
      <c r="D40" s="91">
        <v>8.838253444332772E-2</v>
      </c>
      <c r="E40" s="90">
        <v>24062971</v>
      </c>
      <c r="F40" s="91">
        <v>-8.1412644645724678E-3</v>
      </c>
      <c r="G40" s="90">
        <v>33019139</v>
      </c>
      <c r="H40" s="91">
        <v>8.0309247403648518E-2</v>
      </c>
      <c r="I40" s="90">
        <v>30213459</v>
      </c>
      <c r="J40" s="91">
        <v>-3.3286183833519264E-2</v>
      </c>
      <c r="K40" s="90">
        <v>33073995</v>
      </c>
      <c r="L40" s="91">
        <v>6.6695299799348753E-2</v>
      </c>
      <c r="M40" s="90">
        <v>31948617</v>
      </c>
      <c r="N40" s="91">
        <v>9.4475104015606007E-2</v>
      </c>
      <c r="O40" s="90">
        <v>32554767</v>
      </c>
      <c r="P40" s="91">
        <v>0.12879964898951338</v>
      </c>
      <c r="Q40" s="90">
        <v>35497035</v>
      </c>
      <c r="R40" s="91">
        <v>0.10079603194076069</v>
      </c>
      <c r="S40" s="90">
        <v>34959058</v>
      </c>
      <c r="T40" s="91">
        <v>8.4157883567547415E-2</v>
      </c>
      <c r="U40" s="90">
        <v>36503649</v>
      </c>
      <c r="V40" s="91">
        <v>0.14965945451875878</v>
      </c>
      <c r="W40" s="90">
        <v>37308807</v>
      </c>
      <c r="X40" s="91">
        <v>0.14556360092458628</v>
      </c>
      <c r="Y40" s="90">
        <v>32054770</v>
      </c>
      <c r="Z40" s="91">
        <v>7.0740924967128471E-2</v>
      </c>
      <c r="AA40" s="90">
        <v>388220321</v>
      </c>
      <c r="AB40" s="91">
        <v>8.2315603816634983E-2</v>
      </c>
      <c r="AC40" s="2"/>
    </row>
    <row r="41" spans="2:29">
      <c r="B41" s="89">
        <v>2018</v>
      </c>
      <c r="C41" s="90">
        <v>30764884</v>
      </c>
      <c r="D41" s="91">
        <v>0.13842593712993617</v>
      </c>
      <c r="E41" s="90">
        <v>29122622</v>
      </c>
      <c r="F41" s="91">
        <v>0.2102670946160389</v>
      </c>
      <c r="G41" s="90">
        <v>37558112</v>
      </c>
      <c r="H41" s="91">
        <v>0.1374649108809288</v>
      </c>
      <c r="I41" s="90">
        <v>36121967</v>
      </c>
      <c r="J41" s="91">
        <v>0.19555880708660336</v>
      </c>
      <c r="K41" s="90">
        <v>37366893</v>
      </c>
      <c r="L41" s="91">
        <v>0.12979677840551165</v>
      </c>
      <c r="M41" s="90">
        <v>33464649</v>
      </c>
      <c r="N41" s="91">
        <v>4.7452194879045936E-2</v>
      </c>
      <c r="O41" s="90">
        <v>34010786</v>
      </c>
      <c r="P41" s="91">
        <v>4.4725216432972781E-2</v>
      </c>
      <c r="Q41" s="90">
        <v>39087952</v>
      </c>
      <c r="R41" s="91">
        <v>0.10116104063339375</v>
      </c>
      <c r="S41" s="90">
        <v>36439010</v>
      </c>
      <c r="T41" s="91">
        <v>4.2333863801478862E-2</v>
      </c>
      <c r="U41" s="90">
        <v>40775411</v>
      </c>
      <c r="V41" s="91">
        <v>0.11702287626094586</v>
      </c>
      <c r="W41" s="90">
        <v>36083882</v>
      </c>
      <c r="X41" s="91">
        <v>-3.283206026930853E-2</v>
      </c>
      <c r="Y41" s="90">
        <v>33387364</v>
      </c>
      <c r="Z41" s="91">
        <v>4.1572408724192995E-2</v>
      </c>
      <c r="AA41" s="90">
        <v>424183532</v>
      </c>
      <c r="AB41" s="91">
        <v>9.2636085888971278E-2</v>
      </c>
      <c r="AC41" s="2"/>
    </row>
    <row r="42" spans="2:29">
      <c r="B42" s="89">
        <v>2019</v>
      </c>
      <c r="C42" s="90">
        <v>32572622</v>
      </c>
      <c r="D42" s="91">
        <v>5.8759785994967506E-2</v>
      </c>
      <c r="E42" s="90">
        <v>31857506</v>
      </c>
      <c r="F42" s="91">
        <v>9.3909264076565635E-2</v>
      </c>
      <c r="G42" s="90">
        <v>35018942</v>
      </c>
      <c r="H42" s="91">
        <v>-6.760643346502615E-2</v>
      </c>
      <c r="I42" s="90">
        <v>34687163</v>
      </c>
      <c r="J42" s="91">
        <v>-3.9721092707935869E-2</v>
      </c>
      <c r="K42" s="90">
        <v>37769933</v>
      </c>
      <c r="L42" s="91">
        <v>1.0786018521796822E-2</v>
      </c>
      <c r="M42" s="90">
        <v>34065006</v>
      </c>
      <c r="N42" s="91">
        <v>1.794003576729581E-2</v>
      </c>
      <c r="O42" s="90">
        <v>37888888</v>
      </c>
      <c r="P42" s="91">
        <v>0.11402565056861667</v>
      </c>
      <c r="Q42" s="90">
        <v>39799048</v>
      </c>
      <c r="R42" s="91">
        <v>1.8192204083754503E-2</v>
      </c>
      <c r="S42" s="90">
        <v>39351951</v>
      </c>
      <c r="T42" s="91">
        <v>7.9940179494448399E-2</v>
      </c>
      <c r="U42" s="90">
        <v>40251894</v>
      </c>
      <c r="V42" s="91">
        <v>-1.2839036742020823E-2</v>
      </c>
      <c r="W42" s="90">
        <v>37751415</v>
      </c>
      <c r="X42" s="91">
        <v>4.6212682992367617E-2</v>
      </c>
      <c r="Y42" s="90">
        <v>35251151</v>
      </c>
      <c r="Z42" s="91">
        <v>5.582312517993334E-2</v>
      </c>
      <c r="AA42" s="90">
        <v>436265519</v>
      </c>
      <c r="AB42" s="91">
        <v>2.8482923283311243E-2</v>
      </c>
      <c r="AC42" s="2"/>
    </row>
    <row r="43" spans="2:29">
      <c r="B43" s="89">
        <v>2020</v>
      </c>
      <c r="C43" s="90">
        <v>33514275</v>
      </c>
      <c r="D43" s="91">
        <v>2.890933987445039E-2</v>
      </c>
      <c r="E43" s="90">
        <v>32001622</v>
      </c>
      <c r="F43" s="91">
        <v>4.5237690608925882E-3</v>
      </c>
      <c r="G43" s="90">
        <v>19944822</v>
      </c>
      <c r="H43" s="91">
        <v>-0.43045617997254171</v>
      </c>
      <c r="I43" s="90">
        <v>2389707</v>
      </c>
      <c r="J43" s="91">
        <v>-0.93110687662752933</v>
      </c>
      <c r="K43" s="90">
        <v>3559553</v>
      </c>
      <c r="L43" s="91">
        <v>-0.90575696811535245</v>
      </c>
      <c r="M43" s="90">
        <v>3993070</v>
      </c>
      <c r="N43" s="91">
        <v>-0.88278088076661432</v>
      </c>
      <c r="O43" s="90">
        <v>3977909</v>
      </c>
      <c r="P43" s="91">
        <v>-0.89501119695040932</v>
      </c>
      <c r="Q43" s="90">
        <v>4777888</v>
      </c>
      <c r="R43" s="91">
        <v>-0.87994969125894673</v>
      </c>
      <c r="S43" s="90">
        <v>5834024</v>
      </c>
      <c r="T43" s="91">
        <v>-0.85174752834999212</v>
      </c>
      <c r="U43" s="90">
        <v>7614691</v>
      </c>
      <c r="V43" s="91">
        <v>-0.81082403228031952</v>
      </c>
      <c r="W43" s="90">
        <v>11100777</v>
      </c>
      <c r="X43" s="91">
        <v>-0.70595070409943572</v>
      </c>
      <c r="Y43" s="90">
        <v>12769958</v>
      </c>
      <c r="Z43" s="91">
        <v>-0.63774351651666639</v>
      </c>
      <c r="AA43" s="90">
        <v>141478296</v>
      </c>
      <c r="AB43" s="91">
        <v>-0.67570598674794646</v>
      </c>
      <c r="AC43" s="2"/>
    </row>
    <row r="44" spans="2:29">
      <c r="B44" s="89">
        <v>2021</v>
      </c>
      <c r="C44" s="90">
        <v>12522505</v>
      </c>
      <c r="D44" s="91">
        <v>-0.62635309879148515</v>
      </c>
      <c r="E44" s="90">
        <v>12885968</v>
      </c>
      <c r="F44" s="91">
        <v>-0.59733391013742987</v>
      </c>
      <c r="G44" s="90">
        <v>17021706</v>
      </c>
      <c r="H44" s="91">
        <v>-0.14656014478344304</v>
      </c>
      <c r="I44" s="90">
        <v>13434266</v>
      </c>
      <c r="J44" s="91">
        <v>4.6217209892258762</v>
      </c>
      <c r="K44" s="90">
        <v>11443030</v>
      </c>
      <c r="L44" s="91">
        <v>2.2147379179352016</v>
      </c>
      <c r="M44" s="90">
        <v>13975293</v>
      </c>
      <c r="N44" s="91">
        <v>2.4998868038877355</v>
      </c>
      <c r="O44" s="90">
        <v>15859167</v>
      </c>
      <c r="P44" s="91">
        <v>2.9868099043995224</v>
      </c>
      <c r="Q44" s="90">
        <v>18678365</v>
      </c>
      <c r="R44" s="91">
        <v>2.9093350451077966</v>
      </c>
      <c r="S44" s="90">
        <v>20515287</v>
      </c>
      <c r="T44" s="91">
        <v>2.5164899904422744</v>
      </c>
      <c r="U44" s="90">
        <v>23087052</v>
      </c>
      <c r="V44" s="91">
        <v>2.0319092396526663</v>
      </c>
      <c r="W44" s="90">
        <v>25033495</v>
      </c>
      <c r="X44" s="91">
        <v>1.2551119619824811</v>
      </c>
      <c r="Y44" s="90">
        <v>24533959</v>
      </c>
      <c r="Z44" s="91">
        <v>0.92122472133424405</v>
      </c>
      <c r="AA44" s="90">
        <v>208990093</v>
      </c>
      <c r="AB44" s="91">
        <v>0.47718836675838955</v>
      </c>
      <c r="AC44" s="2"/>
    </row>
    <row r="45" spans="2:29">
      <c r="B45" s="89">
        <v>2022</v>
      </c>
      <c r="C45" s="90">
        <v>16540941</v>
      </c>
      <c r="D45" s="91">
        <v>0.32089713679491444</v>
      </c>
      <c r="E45" s="90">
        <v>21122308</v>
      </c>
      <c r="F45" s="91">
        <v>0.63917122873500853</v>
      </c>
      <c r="G45" s="90">
        <v>26835696</v>
      </c>
      <c r="H45" s="91">
        <v>0.57655736739901398</v>
      </c>
      <c r="I45" s="90">
        <v>29204304</v>
      </c>
      <c r="J45" s="91">
        <v>1.1738667374905336</v>
      </c>
      <c r="K45" s="90">
        <v>30132518</v>
      </c>
      <c r="L45" s="91">
        <v>1.6332639169870218</v>
      </c>
      <c r="M45" s="90">
        <v>29264775</v>
      </c>
      <c r="N45" s="91">
        <v>1.0940365973006791</v>
      </c>
      <c r="O45" s="90">
        <v>29695135</v>
      </c>
      <c r="P45" s="91">
        <v>0.87242715837471163</v>
      </c>
      <c r="Q45" s="90">
        <v>31638922</v>
      </c>
      <c r="R45" s="91">
        <v>0.69388070101424826</v>
      </c>
      <c r="S45" s="90">
        <v>32041027</v>
      </c>
      <c r="T45" s="91">
        <v>0.5618122719901506</v>
      </c>
      <c r="U45" s="90">
        <v>30717482</v>
      </c>
      <c r="V45" s="91">
        <v>0.33050690057786503</v>
      </c>
      <c r="W45" s="90">
        <v>29922284</v>
      </c>
      <c r="X45" s="91">
        <v>0.19528991057780784</v>
      </c>
      <c r="Y45" s="90">
        <v>26683811</v>
      </c>
      <c r="Z45" s="91">
        <v>8.7627602214546782E-2</v>
      </c>
      <c r="AA45" s="90">
        <v>333799203</v>
      </c>
      <c r="AB45" s="91">
        <v>0.59720108359394819</v>
      </c>
      <c r="AC45" s="2"/>
    </row>
    <row r="46" spans="2:29">
      <c r="B46" s="89">
        <v>2023</v>
      </c>
      <c r="C46" s="90">
        <v>24885968</v>
      </c>
      <c r="D46" s="91">
        <v>0.50450739168950542</v>
      </c>
      <c r="E46" s="90">
        <v>22695055</v>
      </c>
      <c r="F46" s="91">
        <v>7.4459050592387915E-2</v>
      </c>
      <c r="G46" s="90">
        <v>27405770.890000001</v>
      </c>
      <c r="H46" s="91">
        <v>2.124315650318891E-2</v>
      </c>
      <c r="I46" s="90">
        <v>25432340.990000002</v>
      </c>
      <c r="J46" s="91">
        <v>-0.12915777790835206</v>
      </c>
      <c r="K46" s="90">
        <v>27379954</v>
      </c>
      <c r="L46" s="91">
        <v>-9.1348622109841598E-2</v>
      </c>
      <c r="M46" s="90">
        <v>27034215</v>
      </c>
      <c r="N46" s="91">
        <v>-7.6219960686525007E-2</v>
      </c>
      <c r="O46" s="90">
        <v>29014870</v>
      </c>
      <c r="P46" s="91">
        <v>-2.2908297941733553E-2</v>
      </c>
      <c r="Q46" s="90">
        <v>30654099</v>
      </c>
      <c r="R46" s="91">
        <v>-3.1126945475575939E-2</v>
      </c>
      <c r="S46" s="90">
        <v>31072311</v>
      </c>
      <c r="T46" s="91">
        <v>-3.0233612674150551E-2</v>
      </c>
      <c r="U46" s="90">
        <v>31018649</v>
      </c>
      <c r="V46" s="91">
        <v>9.8044169115163796E-3</v>
      </c>
      <c r="W46" s="90">
        <v>30637426</v>
      </c>
      <c r="X46" s="91">
        <v>2.3899980362461635E-2</v>
      </c>
      <c r="Y46" s="90">
        <v>28431522</v>
      </c>
      <c r="Z46" s="91">
        <v>6.549705362551099E-2</v>
      </c>
      <c r="AA46" s="90">
        <v>335662180.88</v>
      </c>
      <c r="AB46" s="91">
        <v>5.5811333977331132E-3</v>
      </c>
    </row>
    <row r="47" spans="2:29">
      <c r="B47" s="89">
        <v>2024</v>
      </c>
      <c r="C47" s="90">
        <v>27475813</v>
      </c>
      <c r="D47" s="91">
        <v>0.1040684855015485</v>
      </c>
      <c r="E47" s="90">
        <v>23593643</v>
      </c>
      <c r="F47" s="91">
        <v>3.9593999662040913E-2</v>
      </c>
      <c r="G47" s="90">
        <v>28048525</v>
      </c>
      <c r="H47" s="91">
        <v>2.3453239559648065E-2</v>
      </c>
      <c r="I47" s="90">
        <v>29802479</v>
      </c>
      <c r="J47" s="91">
        <v>0.17183388708567318</v>
      </c>
      <c r="K47" s="90">
        <v>27613168</v>
      </c>
      <c r="L47" s="91">
        <v>8.5176914468154327E-3</v>
      </c>
      <c r="M47" s="90">
        <v>24834364</v>
      </c>
      <c r="N47" s="91">
        <v>-8.1372845484879067E-2</v>
      </c>
      <c r="O47" s="90"/>
      <c r="P47" s="91"/>
      <c r="Q47" s="90"/>
      <c r="R47" s="91"/>
      <c r="S47" s="90"/>
      <c r="T47" s="91"/>
      <c r="U47" s="90"/>
      <c r="V47" s="91"/>
      <c r="W47" s="90"/>
      <c r="X47" s="91"/>
      <c r="Y47" s="90"/>
      <c r="Z47" s="91"/>
      <c r="AA47" s="90">
        <v>161367992</v>
      </c>
      <c r="AB47" s="91">
        <v>-0.51925477104109796</v>
      </c>
    </row>
    <row r="48" spans="2:29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2:29" ht="15" customHeight="1"/>
    <row r="50" spans="2:29" ht="15" customHeight="1"/>
    <row r="51" spans="2:29" ht="15" customHeight="1"/>
    <row r="52" spans="2:29" ht="15" customHeight="1"/>
    <row r="53" spans="2:29" ht="15" customHeight="1"/>
    <row r="54" spans="2:29" ht="15" customHeight="1"/>
    <row r="55" spans="2:29" ht="15" customHeight="1"/>
    <row r="56" spans="2:29" ht="15" customHeight="1">
      <c r="B56" s="33" t="s">
        <v>45</v>
      </c>
    </row>
    <row r="57" spans="2:29" ht="15" customHeight="1">
      <c r="B57" s="34" t="s">
        <v>46</v>
      </c>
      <c r="E57" s="2"/>
      <c r="G57" s="2"/>
      <c r="I57" s="2"/>
      <c r="K57" s="2"/>
      <c r="M57" s="2"/>
      <c r="O57" s="2"/>
      <c r="Q57" s="2"/>
      <c r="S57" s="2"/>
      <c r="U57" s="2"/>
      <c r="W57" s="2"/>
      <c r="Y57" s="2"/>
      <c r="AA57" s="2"/>
      <c r="AC57" s="2"/>
    </row>
    <row r="58" spans="2:29" ht="15" customHeight="1">
      <c r="B58" s="35" t="s">
        <v>47</v>
      </c>
      <c r="E58" s="2"/>
      <c r="G58" s="2"/>
      <c r="I58" s="2"/>
      <c r="K58" s="2"/>
      <c r="M58" s="2"/>
      <c r="O58" s="2"/>
      <c r="Q58" s="2"/>
      <c r="S58" s="2"/>
      <c r="U58" s="2"/>
      <c r="W58" s="2"/>
      <c r="Y58" s="2"/>
      <c r="AA58" s="2"/>
      <c r="AC58" s="2"/>
    </row>
    <row r="59" spans="2:29" ht="15" customHeight="1">
      <c r="C59" s="2"/>
      <c r="E59" s="2"/>
      <c r="G59" s="2"/>
      <c r="I59" s="2"/>
      <c r="K59" s="2"/>
      <c r="M59" s="2"/>
      <c r="O59" s="2"/>
      <c r="Q59" s="2"/>
      <c r="S59" s="2"/>
      <c r="U59" s="2"/>
      <c r="W59" s="2"/>
      <c r="Y59" s="2"/>
      <c r="AA59" s="2"/>
      <c r="AC59" s="2"/>
    </row>
    <row r="60" spans="2:29" ht="15" customHeight="1">
      <c r="C60" s="2"/>
      <c r="E60" s="2"/>
      <c r="G60" s="2"/>
      <c r="I60" s="2"/>
      <c r="K60" s="2"/>
      <c r="M60" s="2"/>
      <c r="O60" s="2"/>
      <c r="Q60" s="2"/>
      <c r="S60" s="2"/>
      <c r="U60" s="2"/>
      <c r="W60" s="2"/>
      <c r="Y60" s="2"/>
      <c r="AA60" s="2"/>
      <c r="AC60" s="2"/>
    </row>
    <row r="61" spans="2:29" ht="15" customHeight="1">
      <c r="C61" s="2"/>
      <c r="E61" s="2"/>
      <c r="G61" s="2"/>
      <c r="I61" s="2"/>
      <c r="K61" s="2"/>
      <c r="M61" s="2"/>
      <c r="O61" s="2"/>
      <c r="Q61" s="2"/>
      <c r="S61" s="2"/>
      <c r="U61" s="2"/>
      <c r="W61" s="2"/>
      <c r="Y61" s="2"/>
      <c r="AA61" s="2"/>
      <c r="AC61" s="2"/>
    </row>
    <row r="62" spans="2:29" ht="15" customHeight="1">
      <c r="C62" s="2"/>
      <c r="E62" s="2"/>
      <c r="G62" s="2"/>
      <c r="I62" s="2"/>
      <c r="K62" s="2"/>
      <c r="M62" s="2"/>
      <c r="O62" s="2"/>
      <c r="Q62" s="2"/>
      <c r="S62" s="2"/>
      <c r="U62" s="2"/>
      <c r="W62" s="2"/>
      <c r="Y62" s="2"/>
      <c r="AA62" s="2"/>
      <c r="AC62" s="2"/>
    </row>
    <row r="63" spans="2:29" ht="15" customHeight="1">
      <c r="C63" s="2"/>
      <c r="E63" s="2"/>
      <c r="G63" s="2"/>
      <c r="I63" s="2"/>
      <c r="K63" s="2"/>
      <c r="M63" s="2"/>
      <c r="O63" s="2"/>
      <c r="Q63" s="2"/>
      <c r="S63" s="2"/>
      <c r="U63" s="2"/>
      <c r="W63" s="2"/>
      <c r="Y63" s="2"/>
      <c r="AA63" s="2"/>
      <c r="AC63" s="2"/>
    </row>
    <row r="64" spans="2:29" ht="15" customHeight="1">
      <c r="C64" s="2"/>
      <c r="E64" s="2"/>
      <c r="G64" s="2"/>
      <c r="I64" s="2"/>
      <c r="K64" s="2"/>
      <c r="M64" s="2"/>
      <c r="O64" s="2"/>
      <c r="Q64" s="2"/>
      <c r="S64" s="2"/>
      <c r="U64" s="2"/>
      <c r="W64" s="2"/>
      <c r="Y64" s="2"/>
      <c r="AA64" s="2"/>
      <c r="AC64" s="2"/>
    </row>
    <row r="65" spans="3:29" ht="15" customHeight="1">
      <c r="C65" s="2"/>
      <c r="E65" s="2"/>
      <c r="G65" s="2"/>
      <c r="I65" s="2"/>
      <c r="K65" s="2"/>
      <c r="M65" s="2"/>
      <c r="O65" s="2"/>
      <c r="Q65" s="2"/>
      <c r="S65" s="2"/>
      <c r="U65" s="2"/>
      <c r="W65" s="2"/>
      <c r="Y65" s="2"/>
      <c r="AA65" s="2"/>
      <c r="AC65" s="2"/>
    </row>
    <row r="66" spans="3:29" ht="15" customHeight="1">
      <c r="C66" s="2"/>
      <c r="E66" s="2"/>
      <c r="G66" s="2"/>
      <c r="I66" s="2"/>
      <c r="K66" s="2"/>
      <c r="M66" s="2"/>
      <c r="O66" s="2"/>
      <c r="Q66" s="2"/>
      <c r="S66" s="2"/>
      <c r="U66" s="2"/>
      <c r="W66" s="2"/>
      <c r="Y66" s="2"/>
      <c r="AA66" s="2"/>
      <c r="AC66" s="2"/>
    </row>
    <row r="67" spans="3:29" ht="15" customHeight="1">
      <c r="C67" s="2"/>
      <c r="E67" s="2"/>
      <c r="G67" s="2"/>
      <c r="I67" s="2"/>
      <c r="K67" s="2"/>
      <c r="M67" s="2"/>
      <c r="O67" s="2"/>
      <c r="Q67" s="2"/>
      <c r="S67" s="2"/>
      <c r="U67" s="2"/>
      <c r="W67" s="2"/>
      <c r="Y67" s="2"/>
      <c r="AA67" s="2"/>
      <c r="AC67" s="2"/>
    </row>
    <row r="68" spans="3:29" ht="15" customHeight="1">
      <c r="C68" s="2"/>
      <c r="E68" s="2"/>
      <c r="G68" s="2"/>
      <c r="I68" s="2"/>
      <c r="K68" s="2"/>
      <c r="M68" s="2"/>
      <c r="O68" s="2"/>
      <c r="Q68" s="2"/>
      <c r="S68" s="2"/>
      <c r="U68" s="2"/>
      <c r="W68" s="2"/>
      <c r="Y68" s="2"/>
      <c r="AA68" s="2"/>
      <c r="AC68" s="2"/>
    </row>
    <row r="69" spans="3:29" ht="15" customHeight="1">
      <c r="C69" s="2"/>
      <c r="E69" s="2"/>
      <c r="G69" s="2"/>
      <c r="I69" s="2"/>
      <c r="K69" s="2"/>
      <c r="M69" s="2"/>
      <c r="O69" s="2"/>
      <c r="Q69" s="2"/>
      <c r="S69" s="2"/>
      <c r="U69" s="2"/>
      <c r="W69" s="2"/>
      <c r="Y69" s="2"/>
      <c r="AA69" s="2"/>
      <c r="AC69" s="2"/>
    </row>
    <row r="70" spans="3:29" ht="14.1" customHeight="1">
      <c r="C70" s="2"/>
      <c r="E70" s="2"/>
      <c r="G70" s="2"/>
      <c r="I70" s="2"/>
      <c r="K70" s="2"/>
      <c r="M70" s="2"/>
      <c r="O70" s="2"/>
      <c r="Q70" s="2"/>
      <c r="S70" s="2"/>
      <c r="U70" s="2"/>
      <c r="W70" s="2"/>
      <c r="Y70" s="2"/>
      <c r="AA70" s="2"/>
      <c r="AC70" s="2"/>
    </row>
    <row r="71" spans="3:29" ht="14.1" customHeight="1">
      <c r="C71" s="2"/>
      <c r="E71" s="2"/>
      <c r="G71" s="2"/>
      <c r="I71" s="2"/>
      <c r="K71" s="2"/>
      <c r="M71" s="2"/>
      <c r="O71" s="2"/>
      <c r="Q71" s="2"/>
      <c r="S71" s="2"/>
      <c r="U71" s="2"/>
      <c r="W71" s="2"/>
      <c r="Y71" s="2"/>
      <c r="AA71" s="2"/>
      <c r="AC71" s="2"/>
    </row>
  </sheetData>
  <mergeCells count="3">
    <mergeCell ref="U1:V1"/>
    <mergeCell ref="F4:G4"/>
    <mergeCell ref="B4:E4"/>
  </mergeCells>
  <conditionalFormatting pivot="1" sqref="AA16:AA4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58" r:id="rId2"/>
  </hyperlinks>
  <pageMargins left="0.7" right="0.7" top="0.75" bottom="0.75" header="0.3" footer="0.3"/>
  <pageSetup orientation="portrait" horizontalDpi="4294967295" verticalDpi="4294967295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59999389629810485"/>
  </sheetPr>
  <dimension ref="A1:CF2998"/>
  <sheetViews>
    <sheetView zoomScale="80" zoomScaleNormal="80" workbookViewId="0">
      <pane ySplit="1" topLeftCell="A2966" activePane="bottomLeft" state="frozen"/>
      <selection pane="bottomLeft" activeCell="H2991" sqref="H2991"/>
    </sheetView>
  </sheetViews>
  <sheetFormatPr baseColWidth="10" defaultColWidth="10.7109375" defaultRowHeight="12.75"/>
  <cols>
    <col min="2" max="2" width="12.7109375" style="10" customWidth="1"/>
    <col min="3" max="3" width="15.28515625" style="10" customWidth="1"/>
    <col min="4" max="4" width="12.7109375" style="10" customWidth="1"/>
    <col min="5" max="5" width="14.85546875" style="10" customWidth="1"/>
    <col min="7" max="7" width="12.28515625" bestFit="1" customWidth="1"/>
    <col min="10" max="10" width="12.7109375" style="15" customWidth="1"/>
    <col min="11" max="17" width="12.7109375" customWidth="1"/>
    <col min="20" max="20" width="14.85546875" bestFit="1" customWidth="1"/>
    <col min="22" max="22" width="11.42578125" style="50"/>
    <col min="25" max="84" width="10.7109375" style="77"/>
  </cols>
  <sheetData>
    <row r="1" spans="1:22" ht="29.85" customHeight="1">
      <c r="A1" s="8" t="s">
        <v>1</v>
      </c>
      <c r="B1" s="8" t="s">
        <v>33</v>
      </c>
      <c r="C1" s="8" t="s">
        <v>15</v>
      </c>
      <c r="D1" s="11" t="s">
        <v>34</v>
      </c>
      <c r="E1" s="11" t="s">
        <v>36</v>
      </c>
      <c r="I1" s="16" t="s">
        <v>1</v>
      </c>
      <c r="J1" s="17" t="s">
        <v>38</v>
      </c>
      <c r="K1" s="18" t="s">
        <v>19</v>
      </c>
      <c r="L1" s="16" t="s">
        <v>20</v>
      </c>
      <c r="M1" s="16" t="s">
        <v>21</v>
      </c>
      <c r="N1" s="16" t="s">
        <v>18</v>
      </c>
      <c r="O1" s="16" t="s">
        <v>26</v>
      </c>
      <c r="P1" s="16" t="s">
        <v>24</v>
      </c>
      <c r="Q1" s="16" t="s">
        <v>25</v>
      </c>
      <c r="R1" s="16" t="s">
        <v>32</v>
      </c>
      <c r="U1" t="s">
        <v>59</v>
      </c>
      <c r="V1" s="50" t="s">
        <v>60</v>
      </c>
    </row>
    <row r="2" spans="1:22">
      <c r="A2">
        <v>1993</v>
      </c>
      <c r="B2" s="9" t="s">
        <v>2</v>
      </c>
      <c r="C2" s="9" t="s">
        <v>19</v>
      </c>
      <c r="D2" s="10">
        <v>2386000</v>
      </c>
      <c r="E2" s="10">
        <v>94308.300395256912</v>
      </c>
      <c r="I2">
        <v>1993</v>
      </c>
      <c r="J2" s="14">
        <v>33970</v>
      </c>
      <c r="K2" s="10">
        <v>2386000</v>
      </c>
      <c r="L2" s="10">
        <v>4567000</v>
      </c>
      <c r="M2" s="10">
        <v>1124305</v>
      </c>
      <c r="N2" s="10">
        <v>4416000</v>
      </c>
      <c r="O2" s="10">
        <v>1671000</v>
      </c>
      <c r="P2" s="10">
        <v>1047000</v>
      </c>
      <c r="Q2" s="10">
        <v>240000</v>
      </c>
      <c r="T2" s="10">
        <v>15451305</v>
      </c>
      <c r="U2" s="40"/>
    </row>
    <row r="3" spans="1:22">
      <c r="A3">
        <v>1993</v>
      </c>
      <c r="B3" s="9" t="s">
        <v>2</v>
      </c>
      <c r="C3" s="12" t="s">
        <v>20</v>
      </c>
      <c r="D3" s="10">
        <v>4567000</v>
      </c>
      <c r="E3" s="10">
        <v>171048.6891385768</v>
      </c>
      <c r="I3">
        <v>1993</v>
      </c>
      <c r="J3" s="14">
        <v>34001</v>
      </c>
      <c r="K3" s="10">
        <v>2361000</v>
      </c>
      <c r="L3" s="10">
        <v>4425000</v>
      </c>
      <c r="M3" s="10">
        <v>1098852</v>
      </c>
      <c r="N3" s="10">
        <v>4424000</v>
      </c>
      <c r="O3" s="10">
        <v>1608000</v>
      </c>
      <c r="P3" s="10">
        <v>942000</v>
      </c>
      <c r="Q3" s="10">
        <v>186000</v>
      </c>
      <c r="T3" s="10">
        <v>15044852</v>
      </c>
      <c r="U3" s="40"/>
      <c r="V3" s="51">
        <v>-2.6305415626705964E-2</v>
      </c>
    </row>
    <row r="4" spans="1:22">
      <c r="A4">
        <v>1993</v>
      </c>
      <c r="B4" s="9" t="s">
        <v>2</v>
      </c>
      <c r="C4" s="12" t="s">
        <v>21</v>
      </c>
      <c r="D4" s="10">
        <v>1124305</v>
      </c>
      <c r="E4" s="10">
        <v>44438.932806324112</v>
      </c>
      <c r="I4">
        <v>1993</v>
      </c>
      <c r="J4" s="14">
        <v>34029</v>
      </c>
      <c r="K4" s="10">
        <v>2865000</v>
      </c>
      <c r="L4" s="10">
        <v>5399000</v>
      </c>
      <c r="M4" s="10">
        <v>1394122</v>
      </c>
      <c r="N4" s="10">
        <v>5406000</v>
      </c>
      <c r="O4" s="10">
        <v>1876000</v>
      </c>
      <c r="P4" s="10">
        <v>1200000</v>
      </c>
      <c r="Q4" s="10">
        <v>196000</v>
      </c>
      <c r="T4" s="10">
        <v>18336122</v>
      </c>
      <c r="U4" s="40"/>
      <c r="V4" s="51">
        <v>0.21876386686954441</v>
      </c>
    </row>
    <row r="5" spans="1:22">
      <c r="A5">
        <v>1993</v>
      </c>
      <c r="B5" s="9" t="s">
        <v>2</v>
      </c>
      <c r="C5" s="12" t="s">
        <v>18</v>
      </c>
      <c r="D5" s="10">
        <v>4416000</v>
      </c>
      <c r="E5" s="10">
        <v>174545.45454545453</v>
      </c>
      <c r="I5">
        <v>1993</v>
      </c>
      <c r="J5" s="14">
        <v>34060</v>
      </c>
      <c r="K5" s="10">
        <v>2815000</v>
      </c>
      <c r="L5" s="10">
        <v>5181000</v>
      </c>
      <c r="M5" s="10">
        <v>1342097</v>
      </c>
      <c r="N5" s="10">
        <v>5356000</v>
      </c>
      <c r="O5" s="10">
        <v>1850000</v>
      </c>
      <c r="P5" s="10">
        <v>1068000</v>
      </c>
      <c r="Q5" s="10">
        <v>176000</v>
      </c>
      <c r="T5" s="10">
        <v>17788097</v>
      </c>
      <c r="U5" s="40"/>
      <c r="V5" s="51">
        <v>-2.9887726532360603E-2</v>
      </c>
    </row>
    <row r="6" spans="1:22">
      <c r="A6">
        <v>1993</v>
      </c>
      <c r="B6" s="9" t="s">
        <v>2</v>
      </c>
      <c r="C6" s="12" t="s">
        <v>24</v>
      </c>
      <c r="D6" s="10">
        <v>1047000</v>
      </c>
      <c r="E6" s="10">
        <v>41383.399209486168</v>
      </c>
      <c r="I6">
        <v>1993</v>
      </c>
      <c r="J6" s="14">
        <v>34090</v>
      </c>
      <c r="K6" s="10">
        <v>2950000</v>
      </c>
      <c r="L6" s="10">
        <v>5329000</v>
      </c>
      <c r="M6" s="10">
        <v>1469583</v>
      </c>
      <c r="N6" s="10">
        <v>5499000</v>
      </c>
      <c r="O6" s="10">
        <v>1833000</v>
      </c>
      <c r="P6" s="10">
        <v>1076000</v>
      </c>
      <c r="Q6" s="10">
        <v>155000</v>
      </c>
      <c r="T6" s="10">
        <v>18311583</v>
      </c>
      <c r="U6" s="40"/>
      <c r="V6" s="51">
        <v>2.9429005249971274E-2</v>
      </c>
    </row>
    <row r="7" spans="1:22">
      <c r="A7">
        <v>1993</v>
      </c>
      <c r="B7" s="9" t="s">
        <v>2</v>
      </c>
      <c r="C7" s="12" t="s">
        <v>25</v>
      </c>
      <c r="D7" s="10">
        <v>240000</v>
      </c>
      <c r="E7" s="10">
        <v>8988.7640449438204</v>
      </c>
      <c r="I7">
        <v>1993</v>
      </c>
      <c r="J7" s="14">
        <v>34121</v>
      </c>
      <c r="K7" s="10">
        <v>2807000</v>
      </c>
      <c r="L7" s="10">
        <v>5091000</v>
      </c>
      <c r="M7" s="10">
        <v>1451832</v>
      </c>
      <c r="N7" s="10">
        <v>5464000</v>
      </c>
      <c r="O7" s="10">
        <v>1727000</v>
      </c>
      <c r="P7" s="10">
        <v>936000</v>
      </c>
      <c r="Q7" s="10">
        <v>103000</v>
      </c>
      <c r="T7" s="10">
        <v>17579832</v>
      </c>
      <c r="U7" s="40"/>
      <c r="V7" s="51">
        <v>-3.9961100031602914E-2</v>
      </c>
    </row>
    <row r="8" spans="1:22">
      <c r="A8">
        <v>1993</v>
      </c>
      <c r="B8" s="9" t="s">
        <v>2</v>
      </c>
      <c r="C8" s="12" t="s">
        <v>22</v>
      </c>
      <c r="D8" s="10">
        <v>1671000</v>
      </c>
      <c r="E8" s="10">
        <v>67379.032258064515</v>
      </c>
      <c r="I8">
        <v>1993</v>
      </c>
      <c r="J8" s="14">
        <v>34151</v>
      </c>
      <c r="K8" s="10">
        <v>2852000</v>
      </c>
      <c r="L8" s="10">
        <v>5151000</v>
      </c>
      <c r="M8" s="10">
        <v>1447037</v>
      </c>
      <c r="N8" s="10">
        <v>5740000</v>
      </c>
      <c r="O8" s="10">
        <v>1841000</v>
      </c>
      <c r="P8" s="10">
        <v>931000</v>
      </c>
      <c r="Q8" s="10">
        <v>125000</v>
      </c>
      <c r="T8" s="10">
        <v>18087037</v>
      </c>
      <c r="U8" s="40"/>
      <c r="V8" s="51">
        <v>2.8851527136322996E-2</v>
      </c>
    </row>
    <row r="9" spans="1:22">
      <c r="A9">
        <v>1993</v>
      </c>
      <c r="B9" s="9" t="s">
        <v>3</v>
      </c>
      <c r="C9" s="9" t="s">
        <v>19</v>
      </c>
      <c r="D9" s="10">
        <v>2361000</v>
      </c>
      <c r="E9" s="10">
        <v>98375</v>
      </c>
      <c r="I9">
        <v>1993</v>
      </c>
      <c r="J9" s="14">
        <v>34182</v>
      </c>
      <c r="K9" s="10">
        <v>2960000</v>
      </c>
      <c r="L9" s="10">
        <v>4989000</v>
      </c>
      <c r="M9" s="10">
        <v>1484606</v>
      </c>
      <c r="N9" s="10">
        <v>5589000</v>
      </c>
      <c r="O9" s="10">
        <v>1704000</v>
      </c>
      <c r="P9" s="10">
        <v>940000</v>
      </c>
      <c r="Q9" s="10">
        <v>153000</v>
      </c>
      <c r="T9" s="10">
        <v>17819606</v>
      </c>
      <c r="U9" s="40"/>
      <c r="V9" s="51">
        <v>-1.4785782768067524E-2</v>
      </c>
    </row>
    <row r="10" spans="1:22">
      <c r="A10">
        <v>1993</v>
      </c>
      <c r="B10" s="9" t="s">
        <v>3</v>
      </c>
      <c r="C10" s="12" t="s">
        <v>20</v>
      </c>
      <c r="D10" s="10">
        <v>4425000</v>
      </c>
      <c r="E10" s="10">
        <v>180171.00977198698</v>
      </c>
      <c r="I10">
        <v>1993</v>
      </c>
      <c r="J10" s="14">
        <v>34213</v>
      </c>
      <c r="K10" s="10">
        <v>3084000</v>
      </c>
      <c r="L10" s="10">
        <v>5230000</v>
      </c>
      <c r="M10" s="10">
        <v>1489358</v>
      </c>
      <c r="N10" s="10">
        <v>5738000</v>
      </c>
      <c r="O10" s="10">
        <v>1789000</v>
      </c>
      <c r="P10" s="10">
        <v>894000</v>
      </c>
      <c r="Q10" s="10">
        <v>159000</v>
      </c>
      <c r="T10" s="10">
        <v>18383358</v>
      </c>
      <c r="U10" s="40"/>
      <c r="V10" s="51">
        <v>3.1636614187765977E-2</v>
      </c>
    </row>
    <row r="11" spans="1:22">
      <c r="A11">
        <v>1993</v>
      </c>
      <c r="B11" s="9" t="s">
        <v>3</v>
      </c>
      <c r="C11" s="12" t="s">
        <v>21</v>
      </c>
      <c r="D11" s="10">
        <v>1098852</v>
      </c>
      <c r="E11" s="10">
        <v>45785.5</v>
      </c>
      <c r="I11">
        <v>1993</v>
      </c>
      <c r="J11" s="14">
        <v>34243</v>
      </c>
      <c r="K11" s="10">
        <v>3032000</v>
      </c>
      <c r="L11" s="10">
        <v>5144000</v>
      </c>
      <c r="M11" s="10">
        <v>1472973</v>
      </c>
      <c r="N11" s="10">
        <v>5619000</v>
      </c>
      <c r="O11" s="10">
        <v>1883000</v>
      </c>
      <c r="P11" s="10">
        <v>898000</v>
      </c>
      <c r="Q11" s="10">
        <v>173000</v>
      </c>
      <c r="T11" s="10">
        <v>18221973</v>
      </c>
      <c r="U11" s="40"/>
      <c r="V11" s="51">
        <v>-8.7788640138543039E-3</v>
      </c>
    </row>
    <row r="12" spans="1:22">
      <c r="A12">
        <v>1993</v>
      </c>
      <c r="B12" s="9" t="s">
        <v>3</v>
      </c>
      <c r="C12" s="12" t="s">
        <v>18</v>
      </c>
      <c r="D12" s="10">
        <v>4424000</v>
      </c>
      <c r="E12" s="10">
        <v>184333.33333333334</v>
      </c>
      <c r="I12">
        <v>1993</v>
      </c>
      <c r="J12" s="14">
        <v>34274</v>
      </c>
      <c r="K12" s="10">
        <v>3197000</v>
      </c>
      <c r="L12" s="10">
        <v>5033000</v>
      </c>
      <c r="M12" s="10">
        <v>1545210</v>
      </c>
      <c r="N12" s="10">
        <v>5847000</v>
      </c>
      <c r="O12" s="10">
        <v>1907000</v>
      </c>
      <c r="P12" s="10">
        <v>963000</v>
      </c>
      <c r="Q12" s="10">
        <v>177000</v>
      </c>
      <c r="T12" s="10">
        <v>18669210</v>
      </c>
      <c r="U12" s="40"/>
      <c r="V12" s="51">
        <v>2.4543829584205756E-2</v>
      </c>
    </row>
    <row r="13" spans="1:22">
      <c r="A13">
        <v>1993</v>
      </c>
      <c r="B13" s="9" t="s">
        <v>3</v>
      </c>
      <c r="C13" s="12" t="s">
        <v>24</v>
      </c>
      <c r="D13" s="10">
        <v>942000</v>
      </c>
      <c r="E13" s="10">
        <v>39250</v>
      </c>
      <c r="I13">
        <v>1993</v>
      </c>
      <c r="J13" s="14">
        <v>34304</v>
      </c>
      <c r="K13" s="10">
        <v>3104000</v>
      </c>
      <c r="L13" s="10">
        <v>4929000</v>
      </c>
      <c r="M13" s="10">
        <v>1467000</v>
      </c>
      <c r="N13" s="10">
        <v>5810000</v>
      </c>
      <c r="O13" s="10">
        <v>1990000</v>
      </c>
      <c r="P13" s="10">
        <v>911000</v>
      </c>
      <c r="Q13" s="10">
        <v>179000</v>
      </c>
      <c r="T13" s="10">
        <v>18390000</v>
      </c>
      <c r="U13" s="40"/>
      <c r="V13" s="51">
        <v>-1.495564086536072E-2</v>
      </c>
    </row>
    <row r="14" spans="1:22">
      <c r="A14">
        <v>1993</v>
      </c>
      <c r="B14" s="9" t="s">
        <v>3</v>
      </c>
      <c r="C14" s="12" t="s">
        <v>25</v>
      </c>
      <c r="D14" s="10">
        <v>186000</v>
      </c>
      <c r="E14" s="10">
        <v>7573.2899022801303</v>
      </c>
      <c r="I14">
        <v>1994</v>
      </c>
      <c r="J14" s="14">
        <v>34335</v>
      </c>
      <c r="K14" s="10">
        <v>2560000</v>
      </c>
      <c r="L14" s="10">
        <v>4409000</v>
      </c>
      <c r="M14" s="36">
        <v>1421948</v>
      </c>
      <c r="N14" s="10">
        <v>5019000</v>
      </c>
      <c r="O14" s="10">
        <v>1801000</v>
      </c>
      <c r="P14" s="10">
        <v>787000</v>
      </c>
      <c r="Q14" s="10">
        <v>163000</v>
      </c>
      <c r="T14" s="10">
        <v>16160948</v>
      </c>
      <c r="U14" s="40">
        <v>4.5927706429974791E-2</v>
      </c>
      <c r="V14" s="51">
        <v>-0.12121000543773786</v>
      </c>
    </row>
    <row r="15" spans="1:22">
      <c r="A15">
        <v>1993</v>
      </c>
      <c r="B15" s="9" t="s">
        <v>3</v>
      </c>
      <c r="C15" s="12" t="s">
        <v>22</v>
      </c>
      <c r="D15" s="10">
        <v>1608000</v>
      </c>
      <c r="E15" s="10">
        <v>67000</v>
      </c>
      <c r="I15">
        <v>1994</v>
      </c>
      <c r="J15" s="14">
        <v>34366</v>
      </c>
      <c r="K15" s="10">
        <v>2548000</v>
      </c>
      <c r="L15" s="10">
        <v>4175000</v>
      </c>
      <c r="M15" s="36">
        <v>1410871</v>
      </c>
      <c r="N15" s="10">
        <v>4903000</v>
      </c>
      <c r="O15" s="10">
        <v>1689000</v>
      </c>
      <c r="P15" s="10">
        <v>758000</v>
      </c>
      <c r="Q15" s="10">
        <v>160000</v>
      </c>
      <c r="T15" s="10">
        <v>15643871</v>
      </c>
      <c r="U15" s="40">
        <v>3.981554620809824E-2</v>
      </c>
      <c r="V15" s="51">
        <v>-3.1995462147393794E-2</v>
      </c>
    </row>
    <row r="16" spans="1:22">
      <c r="A16">
        <v>1993</v>
      </c>
      <c r="B16" s="9" t="s">
        <v>4</v>
      </c>
      <c r="C16" s="9" t="s">
        <v>19</v>
      </c>
      <c r="D16" s="10">
        <v>2865000</v>
      </c>
      <c r="E16" s="10">
        <v>110192.30769230769</v>
      </c>
      <c r="I16">
        <v>1994</v>
      </c>
      <c r="J16" s="14">
        <v>34394</v>
      </c>
      <c r="K16" s="10">
        <v>3135000</v>
      </c>
      <c r="L16" s="10">
        <v>4911000</v>
      </c>
      <c r="M16" s="36">
        <v>1860469</v>
      </c>
      <c r="N16" s="10">
        <v>5866000</v>
      </c>
      <c r="O16" s="10">
        <v>1889000</v>
      </c>
      <c r="P16" s="10">
        <v>838000</v>
      </c>
      <c r="Q16" s="10">
        <v>187000</v>
      </c>
      <c r="T16" s="10">
        <v>18686469</v>
      </c>
      <c r="U16" s="40">
        <v>1.9106930025880153E-2</v>
      </c>
      <c r="V16" s="51">
        <v>0.19449137620733392</v>
      </c>
    </row>
    <row r="17" spans="1:22">
      <c r="A17">
        <v>1993</v>
      </c>
      <c r="B17" s="9" t="s">
        <v>4</v>
      </c>
      <c r="C17" s="12" t="s">
        <v>20</v>
      </c>
      <c r="D17" s="10">
        <v>5399000</v>
      </c>
      <c r="E17" s="10">
        <v>205129.17933130698</v>
      </c>
      <c r="I17">
        <v>1994</v>
      </c>
      <c r="J17" s="14">
        <v>34425</v>
      </c>
      <c r="K17" s="10">
        <v>3202000</v>
      </c>
      <c r="L17" s="10">
        <v>4312000</v>
      </c>
      <c r="M17" s="36">
        <v>1855763</v>
      </c>
      <c r="N17" s="10">
        <v>5701000</v>
      </c>
      <c r="O17" s="10">
        <v>2279587</v>
      </c>
      <c r="P17" s="36">
        <v>1012418</v>
      </c>
      <c r="Q17" s="10">
        <v>153000</v>
      </c>
      <c r="T17" s="10">
        <v>18515768</v>
      </c>
      <c r="U17" s="40">
        <v>4.0907748591656468E-2</v>
      </c>
      <c r="V17" s="51">
        <v>-9.135005655696693E-3</v>
      </c>
    </row>
    <row r="18" spans="1:22">
      <c r="A18">
        <v>1993</v>
      </c>
      <c r="B18" s="9" t="s">
        <v>4</v>
      </c>
      <c r="C18" s="12" t="s">
        <v>21</v>
      </c>
      <c r="D18" s="10">
        <v>1394122</v>
      </c>
      <c r="E18" s="10">
        <v>53620.076923076922</v>
      </c>
      <c r="I18">
        <v>1994</v>
      </c>
      <c r="J18" s="14">
        <v>34455</v>
      </c>
      <c r="K18" s="10">
        <v>3449000</v>
      </c>
      <c r="L18" s="10">
        <v>4962000</v>
      </c>
      <c r="M18" s="36">
        <v>2014071</v>
      </c>
      <c r="N18" s="10">
        <v>6015000</v>
      </c>
      <c r="O18" s="10">
        <v>2559180</v>
      </c>
      <c r="P18" s="36">
        <v>1286836</v>
      </c>
      <c r="Q18" s="36">
        <v>309487</v>
      </c>
      <c r="T18" s="10">
        <v>20595574</v>
      </c>
      <c r="U18" s="40">
        <v>0.12472930385101066</v>
      </c>
      <c r="V18" s="51">
        <v>0.11232620758696044</v>
      </c>
    </row>
    <row r="19" spans="1:22">
      <c r="A19">
        <v>1993</v>
      </c>
      <c r="B19" s="9" t="s">
        <v>4</v>
      </c>
      <c r="C19" s="12" t="s">
        <v>18</v>
      </c>
      <c r="D19" s="10">
        <v>5406000</v>
      </c>
      <c r="E19" s="10">
        <v>207923.07692307694</v>
      </c>
      <c r="I19">
        <v>1994</v>
      </c>
      <c r="J19" s="14">
        <v>34486</v>
      </c>
      <c r="K19" s="10">
        <v>3073000</v>
      </c>
      <c r="L19" s="10">
        <v>5015000</v>
      </c>
      <c r="M19" s="36">
        <v>1860835</v>
      </c>
      <c r="N19" s="10">
        <v>6572000</v>
      </c>
      <c r="O19" s="10">
        <v>2401524</v>
      </c>
      <c r="P19" s="36">
        <v>1205453</v>
      </c>
      <c r="Q19" s="36">
        <v>327033</v>
      </c>
      <c r="T19" s="10">
        <v>20454845</v>
      </c>
      <c r="U19" s="40">
        <v>0.16354041381055295</v>
      </c>
      <c r="V19" s="51">
        <v>-6.8329729484597479E-3</v>
      </c>
    </row>
    <row r="20" spans="1:22">
      <c r="A20">
        <v>1993</v>
      </c>
      <c r="B20" s="9" t="s">
        <v>4</v>
      </c>
      <c r="C20" s="12" t="s">
        <v>24</v>
      </c>
      <c r="D20" s="10">
        <v>1200000</v>
      </c>
      <c r="E20" s="10">
        <v>46153.846153846156</v>
      </c>
      <c r="I20">
        <v>1994</v>
      </c>
      <c r="J20" s="14">
        <v>34516</v>
      </c>
      <c r="K20" s="10">
        <v>3028000</v>
      </c>
      <c r="L20" s="10">
        <v>5380000</v>
      </c>
      <c r="M20" s="36">
        <v>1905932</v>
      </c>
      <c r="N20" s="10">
        <v>6940000</v>
      </c>
      <c r="O20" s="10">
        <v>2545734</v>
      </c>
      <c r="P20" s="36">
        <v>1281583</v>
      </c>
      <c r="Q20" s="36">
        <v>355966</v>
      </c>
      <c r="T20" s="10">
        <v>21437215</v>
      </c>
      <c r="U20" s="40">
        <v>0.18522536333618378</v>
      </c>
      <c r="V20" s="51">
        <v>4.802627445966956E-2</v>
      </c>
    </row>
    <row r="21" spans="1:22">
      <c r="A21">
        <v>1993</v>
      </c>
      <c r="B21" s="9" t="s">
        <v>4</v>
      </c>
      <c r="C21" s="12" t="s">
        <v>25</v>
      </c>
      <c r="D21" s="10">
        <v>196000</v>
      </c>
      <c r="E21" s="10">
        <v>7446.8085106382978</v>
      </c>
      <c r="I21">
        <v>1994</v>
      </c>
      <c r="J21" s="14">
        <v>34547</v>
      </c>
      <c r="K21" s="10">
        <v>3467000</v>
      </c>
      <c r="L21" s="10">
        <v>5646000</v>
      </c>
      <c r="M21" s="36">
        <v>2020992</v>
      </c>
      <c r="N21" s="10">
        <v>7411000</v>
      </c>
      <c r="O21" s="10">
        <v>2622995</v>
      </c>
      <c r="P21" s="36">
        <v>1404474</v>
      </c>
      <c r="Q21" s="36">
        <v>399244</v>
      </c>
      <c r="T21" s="10">
        <v>22971705</v>
      </c>
      <c r="U21" s="40">
        <v>0.28912530389280211</v>
      </c>
      <c r="V21" s="51">
        <v>7.1580660081078662E-2</v>
      </c>
    </row>
    <row r="22" spans="1:22">
      <c r="A22">
        <v>1993</v>
      </c>
      <c r="B22" s="9" t="s">
        <v>4</v>
      </c>
      <c r="C22" s="12" t="s">
        <v>22</v>
      </c>
      <c r="D22" s="10">
        <v>1876000</v>
      </c>
      <c r="E22" s="10">
        <v>72153.846153846156</v>
      </c>
      <c r="I22">
        <v>1994</v>
      </c>
      <c r="J22" s="14">
        <v>34578</v>
      </c>
      <c r="K22" s="10">
        <v>3400000</v>
      </c>
      <c r="L22" s="10">
        <v>5703000</v>
      </c>
      <c r="M22" s="36">
        <v>2062514</v>
      </c>
      <c r="N22" s="10">
        <v>7089000</v>
      </c>
      <c r="O22" s="10">
        <v>2734424</v>
      </c>
      <c r="P22" s="36">
        <v>1497732</v>
      </c>
      <c r="Q22" s="36">
        <v>459238</v>
      </c>
      <c r="T22" s="10">
        <v>22945908</v>
      </c>
      <c r="U22" s="40">
        <v>0.24818915020857446</v>
      </c>
      <c r="V22" s="51">
        <v>-1.1229902177483098E-3</v>
      </c>
    </row>
    <row r="23" spans="1:22">
      <c r="A23">
        <v>1993</v>
      </c>
      <c r="B23" s="9" t="s">
        <v>5</v>
      </c>
      <c r="C23" s="9" t="s">
        <v>19</v>
      </c>
      <c r="D23" s="10">
        <v>2815000</v>
      </c>
      <c r="E23" s="10">
        <v>108269.23076923077</v>
      </c>
      <c r="I23">
        <v>1994</v>
      </c>
      <c r="J23" s="14">
        <v>34608</v>
      </c>
      <c r="K23" s="10">
        <v>3381000</v>
      </c>
      <c r="L23" s="10">
        <v>5565000</v>
      </c>
      <c r="M23" s="36">
        <v>2025142</v>
      </c>
      <c r="N23" s="10">
        <v>7025000</v>
      </c>
      <c r="O23" s="10">
        <v>2823740</v>
      </c>
      <c r="P23" s="36">
        <v>1504318</v>
      </c>
      <c r="Q23" s="36">
        <v>501679</v>
      </c>
      <c r="T23" s="10">
        <v>22825879</v>
      </c>
      <c r="U23" s="40">
        <v>0.25265683359315694</v>
      </c>
      <c r="V23" s="51">
        <v>-5.2309544690931631E-3</v>
      </c>
    </row>
    <row r="24" spans="1:22">
      <c r="A24">
        <v>1993</v>
      </c>
      <c r="B24" s="9" t="s">
        <v>5</v>
      </c>
      <c r="C24" s="12" t="s">
        <v>20</v>
      </c>
      <c r="D24" s="10">
        <v>5181000</v>
      </c>
      <c r="E24" s="10">
        <v>209757.08502024293</v>
      </c>
      <c r="I24">
        <v>1994</v>
      </c>
      <c r="J24" s="14">
        <v>34639</v>
      </c>
      <c r="K24" s="10">
        <v>3642000</v>
      </c>
      <c r="L24" s="10">
        <v>5765000</v>
      </c>
      <c r="M24" s="36">
        <v>2053683</v>
      </c>
      <c r="N24" s="10">
        <v>7015000</v>
      </c>
      <c r="O24" s="10">
        <v>2960398</v>
      </c>
      <c r="P24" s="36">
        <v>1654867</v>
      </c>
      <c r="Q24" s="36">
        <v>537832</v>
      </c>
      <c r="T24" s="10">
        <v>23628780</v>
      </c>
      <c r="U24" s="40">
        <v>0.26565505449882454</v>
      </c>
      <c r="V24" s="51">
        <v>3.5175030937472318E-2</v>
      </c>
    </row>
    <row r="25" spans="1:22">
      <c r="A25">
        <v>1993</v>
      </c>
      <c r="B25" s="9" t="s">
        <v>5</v>
      </c>
      <c r="C25" s="12" t="s">
        <v>21</v>
      </c>
      <c r="D25" s="10">
        <v>1342097</v>
      </c>
      <c r="E25" s="10">
        <v>51619.115384615383</v>
      </c>
      <c r="I25">
        <v>1994</v>
      </c>
      <c r="J25" s="14">
        <v>34669</v>
      </c>
      <c r="K25" s="10">
        <v>3410555</v>
      </c>
      <c r="L25" s="10">
        <v>5428518</v>
      </c>
      <c r="M25" s="36">
        <v>1950182</v>
      </c>
      <c r="N25" s="10">
        <v>6216433</v>
      </c>
      <c r="O25" s="10">
        <v>3020243</v>
      </c>
      <c r="P25" s="36">
        <v>1707417</v>
      </c>
      <c r="Q25" s="36">
        <v>542717</v>
      </c>
      <c r="T25" s="10">
        <v>22276065</v>
      </c>
      <c r="U25" s="40">
        <v>0.21131402936378474</v>
      </c>
      <c r="V25" s="51">
        <v>-5.724861799889791E-2</v>
      </c>
    </row>
    <row r="26" spans="1:22">
      <c r="A26">
        <v>1993</v>
      </c>
      <c r="B26" s="9" t="s">
        <v>5</v>
      </c>
      <c r="C26" s="12" t="s">
        <v>18</v>
      </c>
      <c r="D26" s="10">
        <v>5356000</v>
      </c>
      <c r="E26" s="10">
        <v>206000</v>
      </c>
      <c r="I26">
        <v>1995</v>
      </c>
      <c r="J26" s="14">
        <v>34700</v>
      </c>
      <c r="K26" s="10">
        <v>2950935</v>
      </c>
      <c r="L26" s="10">
        <v>4967303</v>
      </c>
      <c r="M26" s="36">
        <v>1674456</v>
      </c>
      <c r="N26" s="10">
        <v>7267406</v>
      </c>
      <c r="O26" s="10">
        <v>2775965</v>
      </c>
      <c r="P26" s="36">
        <v>1609711</v>
      </c>
      <c r="Q26" s="36">
        <v>524058</v>
      </c>
      <c r="T26" s="10">
        <v>21769834</v>
      </c>
      <c r="U26" s="40">
        <v>0.34706416975043797</v>
      </c>
      <c r="V26" s="51">
        <v>-2.2725333222003097E-2</v>
      </c>
    </row>
    <row r="27" spans="1:22">
      <c r="A27">
        <v>1993</v>
      </c>
      <c r="B27" s="9" t="s">
        <v>5</v>
      </c>
      <c r="C27" s="12" t="s">
        <v>24</v>
      </c>
      <c r="D27" s="10">
        <v>1068000</v>
      </c>
      <c r="E27" s="10">
        <v>41076.923076923078</v>
      </c>
      <c r="I27">
        <v>1995</v>
      </c>
      <c r="J27" s="14">
        <v>34731</v>
      </c>
      <c r="K27" s="10">
        <v>3094000</v>
      </c>
      <c r="L27" s="10">
        <v>5001000</v>
      </c>
      <c r="M27" s="36">
        <v>1585308</v>
      </c>
      <c r="N27" s="10">
        <v>7708852</v>
      </c>
      <c r="O27" s="10">
        <v>2631800</v>
      </c>
      <c r="P27" s="36">
        <v>1704652</v>
      </c>
      <c r="Q27" s="36">
        <v>517637</v>
      </c>
      <c r="T27" s="10">
        <v>22243249</v>
      </c>
      <c r="U27" s="40">
        <v>0.42185070434293404</v>
      </c>
      <c r="V27" s="51">
        <v>2.1746376201123185E-2</v>
      </c>
    </row>
    <row r="28" spans="1:22">
      <c r="A28">
        <v>1993</v>
      </c>
      <c r="B28" s="9" t="s">
        <v>5</v>
      </c>
      <c r="C28" s="12" t="s">
        <v>25</v>
      </c>
      <c r="D28" s="10">
        <v>176000</v>
      </c>
      <c r="E28" s="10">
        <v>7125.5060728744938</v>
      </c>
      <c r="I28">
        <v>1995</v>
      </c>
      <c r="J28" s="14">
        <v>34759</v>
      </c>
      <c r="K28" s="10">
        <v>3865000</v>
      </c>
      <c r="L28" s="10">
        <v>6172000</v>
      </c>
      <c r="M28" s="36">
        <v>2022825</v>
      </c>
      <c r="N28" s="10">
        <v>9543009</v>
      </c>
      <c r="O28" s="10">
        <v>3113384</v>
      </c>
      <c r="P28" s="36">
        <v>2089906</v>
      </c>
      <c r="Q28" s="36">
        <v>619088</v>
      </c>
      <c r="T28" s="10">
        <v>27425212</v>
      </c>
      <c r="U28" s="40">
        <v>0.46765084404121504</v>
      </c>
      <c r="V28" s="51">
        <v>0.23296789960855091</v>
      </c>
    </row>
    <row r="29" spans="1:22">
      <c r="A29">
        <v>1993</v>
      </c>
      <c r="B29" s="9" t="s">
        <v>5</v>
      </c>
      <c r="C29" s="12" t="s">
        <v>22</v>
      </c>
      <c r="D29" s="10">
        <v>1850000</v>
      </c>
      <c r="E29" s="10">
        <v>71153.846153846156</v>
      </c>
      <c r="I29">
        <v>1995</v>
      </c>
      <c r="J29" s="14">
        <v>34790</v>
      </c>
      <c r="K29" s="10">
        <v>3578600</v>
      </c>
      <c r="L29" s="10">
        <v>5617700</v>
      </c>
      <c r="M29" s="36">
        <v>1834075</v>
      </c>
      <c r="N29" s="10">
        <v>9222463</v>
      </c>
      <c r="O29" s="10">
        <v>2927030</v>
      </c>
      <c r="P29" s="36">
        <v>1939863</v>
      </c>
      <c r="Q29" s="36">
        <v>583334</v>
      </c>
      <c r="R29" s="10">
        <v>83253</v>
      </c>
      <c r="T29" s="10">
        <v>25786318</v>
      </c>
      <c r="U29" s="40">
        <v>0.39266802219600083</v>
      </c>
      <c r="V29" s="51">
        <v>-5.9758662941238105E-2</v>
      </c>
    </row>
    <row r="30" spans="1:22">
      <c r="A30">
        <v>1993</v>
      </c>
      <c r="B30" s="9" t="s">
        <v>6</v>
      </c>
      <c r="C30" s="9" t="s">
        <v>19</v>
      </c>
      <c r="D30" s="10">
        <v>2950000</v>
      </c>
      <c r="E30" s="10">
        <v>115234.375</v>
      </c>
      <c r="I30">
        <v>1995</v>
      </c>
      <c r="J30" s="14">
        <v>34820</v>
      </c>
      <c r="K30" s="10">
        <v>3522864</v>
      </c>
      <c r="L30" s="10">
        <v>5678288</v>
      </c>
      <c r="M30" s="36">
        <v>1993905</v>
      </c>
      <c r="N30" s="10">
        <v>10075270</v>
      </c>
      <c r="O30" s="10">
        <v>3164025</v>
      </c>
      <c r="P30" s="36">
        <v>2161911</v>
      </c>
      <c r="Q30" s="36">
        <v>691945</v>
      </c>
      <c r="R30" s="10">
        <v>413373</v>
      </c>
      <c r="T30" s="10">
        <v>27701581</v>
      </c>
      <c r="U30" s="40">
        <v>0.34502592644419616</v>
      </c>
      <c r="V30" s="51">
        <v>7.4274388456700091E-2</v>
      </c>
    </row>
    <row r="31" spans="1:22">
      <c r="A31">
        <v>1993</v>
      </c>
      <c r="B31" s="9" t="s">
        <v>6</v>
      </c>
      <c r="C31" s="12" t="s">
        <v>20</v>
      </c>
      <c r="D31" s="10">
        <v>5329000</v>
      </c>
      <c r="E31" s="10">
        <v>209308.71956009427</v>
      </c>
      <c r="I31">
        <v>1995</v>
      </c>
      <c r="J31" s="14">
        <v>34851</v>
      </c>
      <c r="K31" s="10">
        <v>4453158</v>
      </c>
      <c r="L31" s="10">
        <v>6993125</v>
      </c>
      <c r="M31" s="36">
        <v>1909823</v>
      </c>
      <c r="N31" s="10">
        <v>9698591</v>
      </c>
      <c r="O31" s="10">
        <v>3037620</v>
      </c>
      <c r="P31" s="36">
        <v>2068389</v>
      </c>
      <c r="Q31" s="36">
        <v>647230</v>
      </c>
      <c r="R31" s="10">
        <v>317113</v>
      </c>
      <c r="T31" s="10">
        <v>29125049</v>
      </c>
      <c r="U31" s="40">
        <v>0.4238704326529974</v>
      </c>
      <c r="V31" s="51">
        <v>5.1385803575615396E-2</v>
      </c>
    </row>
    <row r="32" spans="1:22">
      <c r="A32">
        <v>1993</v>
      </c>
      <c r="B32" s="9" t="s">
        <v>6</v>
      </c>
      <c r="C32" s="12" t="s">
        <v>21</v>
      </c>
      <c r="D32" s="10">
        <v>1469583</v>
      </c>
      <c r="E32" s="10">
        <v>57405.5859375</v>
      </c>
      <c r="I32">
        <v>1995</v>
      </c>
      <c r="J32" s="14">
        <v>34881</v>
      </c>
      <c r="K32" s="10">
        <v>4873620</v>
      </c>
      <c r="L32" s="10">
        <v>7430675</v>
      </c>
      <c r="M32" s="36">
        <v>1975298</v>
      </c>
      <c r="N32" s="10">
        <v>10039195</v>
      </c>
      <c r="O32" s="10">
        <v>3216213</v>
      </c>
      <c r="P32" s="36">
        <v>2208705</v>
      </c>
      <c r="Q32" s="36">
        <v>706911</v>
      </c>
      <c r="R32" s="10">
        <v>477709</v>
      </c>
      <c r="T32" s="10">
        <v>30928326</v>
      </c>
      <c r="U32" s="40">
        <v>0.44273992680485774</v>
      </c>
      <c r="V32" s="51">
        <v>6.1914985962770341E-2</v>
      </c>
    </row>
    <row r="33" spans="1:22">
      <c r="A33">
        <v>1993</v>
      </c>
      <c r="B33" s="9" t="s">
        <v>6</v>
      </c>
      <c r="C33" s="12" t="s">
        <v>18</v>
      </c>
      <c r="D33" s="10">
        <v>5499000</v>
      </c>
      <c r="E33" s="10">
        <v>214804.6875</v>
      </c>
      <c r="I33">
        <v>1995</v>
      </c>
      <c r="J33" s="14">
        <v>34912</v>
      </c>
      <c r="K33" s="10">
        <v>5270977</v>
      </c>
      <c r="L33" s="10">
        <v>7956325</v>
      </c>
      <c r="M33" s="36">
        <v>2058381</v>
      </c>
      <c r="N33" s="10">
        <v>10501869</v>
      </c>
      <c r="O33" s="10">
        <v>3342648</v>
      </c>
      <c r="P33" s="36">
        <v>2228724</v>
      </c>
      <c r="Q33" s="36">
        <v>749306</v>
      </c>
      <c r="R33" s="10">
        <v>385556</v>
      </c>
      <c r="T33" s="10">
        <v>32493786</v>
      </c>
      <c r="U33" s="40">
        <v>0.41451346341074813</v>
      </c>
      <c r="V33" s="51">
        <v>5.0615736525798427E-2</v>
      </c>
    </row>
    <row r="34" spans="1:22">
      <c r="A34">
        <v>1993</v>
      </c>
      <c r="B34" s="9" t="s">
        <v>6</v>
      </c>
      <c r="C34" s="12" t="s">
        <v>24</v>
      </c>
      <c r="D34" s="10">
        <v>1076000</v>
      </c>
      <c r="E34" s="10">
        <v>42031.25</v>
      </c>
      <c r="I34">
        <v>1995</v>
      </c>
      <c r="J34" s="14">
        <v>34943</v>
      </c>
      <c r="K34" s="10">
        <v>5306000</v>
      </c>
      <c r="L34" s="10">
        <v>7842006</v>
      </c>
      <c r="M34" s="36">
        <v>2020096</v>
      </c>
      <c r="N34" s="10">
        <v>10429950</v>
      </c>
      <c r="O34" s="10">
        <v>3346096</v>
      </c>
      <c r="P34" s="36">
        <v>2250585</v>
      </c>
      <c r="Q34" s="36">
        <v>767250</v>
      </c>
      <c r="R34" s="10">
        <v>317998</v>
      </c>
      <c r="T34" s="10">
        <v>32279981</v>
      </c>
      <c r="U34" s="40">
        <v>0.40678595068018231</v>
      </c>
      <c r="V34" s="51">
        <v>-6.5798734564203043E-3</v>
      </c>
    </row>
    <row r="35" spans="1:22">
      <c r="A35">
        <v>1993</v>
      </c>
      <c r="B35" s="9" t="s">
        <v>6</v>
      </c>
      <c r="C35" s="12" t="s">
        <v>25</v>
      </c>
      <c r="D35" s="10">
        <v>155000</v>
      </c>
      <c r="E35" s="10">
        <v>6087.9811468970929</v>
      </c>
      <c r="I35">
        <v>1995</v>
      </c>
      <c r="J35" s="14">
        <v>34973</v>
      </c>
      <c r="K35" s="10">
        <v>5548596</v>
      </c>
      <c r="L35" s="10">
        <v>8138861</v>
      </c>
      <c r="M35" s="36">
        <v>2056987</v>
      </c>
      <c r="N35" s="10">
        <v>10774411</v>
      </c>
      <c r="O35" s="10">
        <v>3468548</v>
      </c>
      <c r="P35" s="36">
        <v>2364294</v>
      </c>
      <c r="Q35" s="36">
        <v>815173</v>
      </c>
      <c r="R35" s="10">
        <v>323168</v>
      </c>
      <c r="T35" s="10">
        <v>33490038</v>
      </c>
      <c r="U35" s="40">
        <v>0.46719598399693618</v>
      </c>
      <c r="V35" s="51">
        <v>3.7486298396520068E-2</v>
      </c>
    </row>
    <row r="36" spans="1:22">
      <c r="A36">
        <v>1993</v>
      </c>
      <c r="B36" s="9" t="s">
        <v>6</v>
      </c>
      <c r="C36" s="12" t="s">
        <v>22</v>
      </c>
      <c r="D36" s="10">
        <v>1833000</v>
      </c>
      <c r="E36" s="10">
        <v>71601.5625</v>
      </c>
      <c r="I36">
        <v>1995</v>
      </c>
      <c r="J36" s="14">
        <v>35004</v>
      </c>
      <c r="K36" s="10">
        <v>5668117</v>
      </c>
      <c r="L36" s="10">
        <v>8126440</v>
      </c>
      <c r="M36" s="36">
        <v>2069713</v>
      </c>
      <c r="N36" s="10">
        <v>10765313</v>
      </c>
      <c r="O36" s="10">
        <v>3531496</v>
      </c>
      <c r="P36" s="36">
        <v>2395061</v>
      </c>
      <c r="Q36" s="36">
        <v>836875</v>
      </c>
      <c r="R36" s="10">
        <v>269613</v>
      </c>
      <c r="T36" s="10">
        <v>33662628</v>
      </c>
      <c r="U36" s="40">
        <v>0.42464519962520275</v>
      </c>
      <c r="V36" s="51">
        <v>5.153472802867487E-3</v>
      </c>
    </row>
    <row r="37" spans="1:22">
      <c r="A37">
        <v>1993</v>
      </c>
      <c r="B37" s="9" t="s">
        <v>7</v>
      </c>
      <c r="C37" s="9" t="s">
        <v>19</v>
      </c>
      <c r="D37" s="10">
        <v>2807000</v>
      </c>
      <c r="E37" s="10">
        <v>110948.61660079051</v>
      </c>
      <c r="I37">
        <v>1995</v>
      </c>
      <c r="J37" s="14">
        <v>35034</v>
      </c>
      <c r="K37" s="10">
        <v>5353074</v>
      </c>
      <c r="L37" s="10">
        <v>7953831</v>
      </c>
      <c r="M37" s="36">
        <v>1950065</v>
      </c>
      <c r="N37" s="10">
        <v>10432260</v>
      </c>
      <c r="O37" s="10">
        <v>3479172</v>
      </c>
      <c r="P37" s="36">
        <v>2369409</v>
      </c>
      <c r="Q37" s="36">
        <v>862875</v>
      </c>
      <c r="R37" s="10">
        <v>311439</v>
      </c>
      <c r="T37" s="10">
        <v>32712125</v>
      </c>
      <c r="U37" s="40">
        <v>0.46848758970670978</v>
      </c>
      <c r="V37" s="51">
        <v>-2.8236149595925797E-2</v>
      </c>
    </row>
    <row r="38" spans="1:22">
      <c r="A38">
        <v>1993</v>
      </c>
      <c r="B38" s="9" t="s">
        <v>7</v>
      </c>
      <c r="C38" s="12" t="s">
        <v>20</v>
      </c>
      <c r="D38" s="10">
        <v>5091000</v>
      </c>
      <c r="E38" s="10">
        <v>194461.42093200918</v>
      </c>
      <c r="I38">
        <v>1996</v>
      </c>
      <c r="J38" s="14">
        <v>35065</v>
      </c>
      <c r="K38" s="10">
        <v>4683988</v>
      </c>
      <c r="L38" s="10">
        <v>7249137</v>
      </c>
      <c r="M38" s="36">
        <v>1756451</v>
      </c>
      <c r="N38" s="10">
        <v>9623519</v>
      </c>
      <c r="O38" s="10">
        <v>3273578</v>
      </c>
      <c r="P38" s="36">
        <v>2211499</v>
      </c>
      <c r="Q38" s="36">
        <v>915153</v>
      </c>
      <c r="R38" s="10">
        <v>398932</v>
      </c>
      <c r="T38" s="10">
        <v>30112257</v>
      </c>
      <c r="U38" s="40">
        <v>0.38321022567282781</v>
      </c>
      <c r="V38" s="51">
        <v>-7.9477196910931358E-2</v>
      </c>
    </row>
    <row r="39" spans="1:22">
      <c r="A39">
        <v>1993</v>
      </c>
      <c r="B39" s="9" t="s">
        <v>7</v>
      </c>
      <c r="C39" s="12" t="s">
        <v>21</v>
      </c>
      <c r="D39" s="10">
        <v>1451832</v>
      </c>
      <c r="E39" s="10">
        <v>57384.664031620552</v>
      </c>
      <c r="I39">
        <v>1996</v>
      </c>
      <c r="J39" s="14">
        <v>35096</v>
      </c>
      <c r="K39" s="10">
        <v>4770892</v>
      </c>
      <c r="L39" s="10">
        <v>7109808</v>
      </c>
      <c r="M39" s="36">
        <v>1714310</v>
      </c>
      <c r="N39" s="10">
        <v>9899750</v>
      </c>
      <c r="O39" s="10">
        <v>3254595</v>
      </c>
      <c r="P39" s="36">
        <v>2141866</v>
      </c>
      <c r="Q39" s="36">
        <v>861571</v>
      </c>
      <c r="R39" s="10">
        <v>361248</v>
      </c>
      <c r="T39" s="10">
        <v>30114040</v>
      </c>
      <c r="U39" s="40">
        <v>0.35385077962306677</v>
      </c>
      <c r="V39" s="51">
        <v>5.9211768815625732E-5</v>
      </c>
    </row>
    <row r="40" spans="1:22">
      <c r="A40">
        <v>1993</v>
      </c>
      <c r="B40" s="9" t="s">
        <v>7</v>
      </c>
      <c r="C40" s="12" t="s">
        <v>18</v>
      </c>
      <c r="D40" s="10">
        <v>5464000</v>
      </c>
      <c r="E40" s="10">
        <v>215968.37944664032</v>
      </c>
      <c r="I40">
        <v>1996</v>
      </c>
      <c r="J40" s="14">
        <v>35125</v>
      </c>
      <c r="K40" s="10">
        <v>5679833</v>
      </c>
      <c r="L40" s="10">
        <v>8261614</v>
      </c>
      <c r="M40" s="36">
        <v>2101703</v>
      </c>
      <c r="N40" s="10">
        <v>11523414</v>
      </c>
      <c r="O40" s="10">
        <v>3691977</v>
      </c>
      <c r="P40" s="36">
        <v>2449814</v>
      </c>
      <c r="Q40" s="36">
        <v>985867</v>
      </c>
      <c r="R40" s="10">
        <v>284252</v>
      </c>
      <c r="T40" s="10">
        <v>34978474</v>
      </c>
      <c r="U40" s="40">
        <v>0.27541307611405164</v>
      </c>
      <c r="V40" s="51">
        <v>0.16153375634753764</v>
      </c>
    </row>
    <row r="41" spans="1:22">
      <c r="A41">
        <v>1993</v>
      </c>
      <c r="B41" s="9" t="s">
        <v>7</v>
      </c>
      <c r="C41" s="12" t="s">
        <v>24</v>
      </c>
      <c r="D41" s="10">
        <v>936000</v>
      </c>
      <c r="E41" s="10">
        <v>36996.04743083004</v>
      </c>
      <c r="I41">
        <v>1996</v>
      </c>
      <c r="J41" s="14">
        <v>35156</v>
      </c>
      <c r="K41" s="10">
        <v>5738490</v>
      </c>
      <c r="L41" s="10">
        <v>8266297</v>
      </c>
      <c r="M41" s="36">
        <v>2092622</v>
      </c>
      <c r="N41" s="10">
        <v>11420120</v>
      </c>
      <c r="O41" s="10">
        <v>3633276</v>
      </c>
      <c r="P41" s="36">
        <v>2412980</v>
      </c>
      <c r="Q41" s="36">
        <v>948931</v>
      </c>
      <c r="R41" s="10">
        <v>261273</v>
      </c>
      <c r="T41" s="10">
        <v>34773989</v>
      </c>
      <c r="U41" s="40">
        <v>0.34854417757510014</v>
      </c>
      <c r="V41" s="51">
        <v>-5.8460240432444133E-3</v>
      </c>
    </row>
    <row r="42" spans="1:22">
      <c r="A42">
        <v>1993</v>
      </c>
      <c r="B42" s="9" t="s">
        <v>7</v>
      </c>
      <c r="C42" s="12" t="s">
        <v>25</v>
      </c>
      <c r="D42" s="10">
        <v>103000</v>
      </c>
      <c r="E42" s="10">
        <v>3934.3009931245224</v>
      </c>
      <c r="I42">
        <v>1996</v>
      </c>
      <c r="J42" s="14">
        <v>35186</v>
      </c>
      <c r="K42" s="10">
        <v>6166159</v>
      </c>
      <c r="L42" s="10">
        <v>8702096</v>
      </c>
      <c r="M42" s="36">
        <v>2238768</v>
      </c>
      <c r="N42" s="10">
        <v>11984641</v>
      </c>
      <c r="O42" s="10">
        <v>3843901</v>
      </c>
      <c r="P42" s="36">
        <v>2563830</v>
      </c>
      <c r="Q42" s="36">
        <v>986758</v>
      </c>
      <c r="R42" s="10">
        <v>262682</v>
      </c>
      <c r="T42" s="10">
        <v>36748835</v>
      </c>
      <c r="U42" s="40">
        <v>0.32659702707942917</v>
      </c>
      <c r="V42" s="51">
        <v>5.6790896206932118E-2</v>
      </c>
    </row>
    <row r="43" spans="1:22">
      <c r="A43">
        <v>1993</v>
      </c>
      <c r="B43" s="9" t="s">
        <v>7</v>
      </c>
      <c r="C43" s="12" t="s">
        <v>22</v>
      </c>
      <c r="D43" s="10">
        <v>1727000</v>
      </c>
      <c r="E43" s="10">
        <v>68260.869565217392</v>
      </c>
      <c r="I43">
        <v>1996</v>
      </c>
      <c r="J43" s="14">
        <v>35217</v>
      </c>
      <c r="K43" s="10">
        <v>5469692</v>
      </c>
      <c r="L43" s="10">
        <v>7838259</v>
      </c>
      <c r="M43" s="36">
        <v>2015496</v>
      </c>
      <c r="N43" s="10">
        <v>10978641</v>
      </c>
      <c r="O43" s="10">
        <v>3466775</v>
      </c>
      <c r="P43" s="36">
        <v>2274508</v>
      </c>
      <c r="Q43" s="36">
        <v>868079</v>
      </c>
      <c r="R43" s="10">
        <v>249700</v>
      </c>
      <c r="T43" s="10">
        <v>33161150</v>
      </c>
      <c r="U43" s="40">
        <v>0.13857834196261787</v>
      </c>
      <c r="V43" s="51">
        <v>-9.7627176480560518E-2</v>
      </c>
    </row>
    <row r="44" spans="1:22">
      <c r="A44">
        <v>1993</v>
      </c>
      <c r="B44" s="9" t="s">
        <v>8</v>
      </c>
      <c r="C44" s="9" t="s">
        <v>19</v>
      </c>
      <c r="D44" s="10">
        <v>2852000</v>
      </c>
      <c r="E44" s="10">
        <v>109692.30769230769</v>
      </c>
      <c r="I44">
        <v>1996</v>
      </c>
      <c r="J44" s="14">
        <v>35247</v>
      </c>
      <c r="K44" s="10">
        <v>5942268</v>
      </c>
      <c r="L44" s="10">
        <v>8530745</v>
      </c>
      <c r="M44" s="36">
        <v>2138553</v>
      </c>
      <c r="N44" s="10">
        <v>11484478</v>
      </c>
      <c r="O44" s="10">
        <v>3729097</v>
      </c>
      <c r="P44" s="36">
        <v>2359297</v>
      </c>
      <c r="Q44" s="36">
        <v>903278</v>
      </c>
      <c r="R44" s="10">
        <v>409083</v>
      </c>
      <c r="T44" s="10">
        <v>35496799</v>
      </c>
      <c r="U44" s="40">
        <v>0.14771161555914802</v>
      </c>
      <c r="V44" s="51">
        <v>7.0433293175900191E-2</v>
      </c>
    </row>
    <row r="45" spans="1:22">
      <c r="A45">
        <v>1993</v>
      </c>
      <c r="B45" s="9" t="s">
        <v>8</v>
      </c>
      <c r="C45" s="12" t="s">
        <v>20</v>
      </c>
      <c r="D45" s="10">
        <v>5151000</v>
      </c>
      <c r="E45" s="10">
        <v>191202.67260579066</v>
      </c>
      <c r="I45">
        <v>1996</v>
      </c>
      <c r="J45" s="14">
        <v>35278</v>
      </c>
      <c r="K45" s="10">
        <v>6034344</v>
      </c>
      <c r="L45" s="10">
        <v>8388748</v>
      </c>
      <c r="M45" s="36">
        <v>2135500</v>
      </c>
      <c r="N45" s="10">
        <v>11545721</v>
      </c>
      <c r="O45" s="10">
        <v>3697205</v>
      </c>
      <c r="P45" s="36">
        <v>2369912</v>
      </c>
      <c r="Q45" s="36">
        <v>907936</v>
      </c>
      <c r="R45" s="10">
        <v>288838</v>
      </c>
      <c r="T45" s="10">
        <v>35368204</v>
      </c>
      <c r="U45" s="40">
        <v>8.8460544425324805E-2</v>
      </c>
      <c r="V45" s="51">
        <v>-3.6227210233801266E-3</v>
      </c>
    </row>
    <row r="46" spans="1:22">
      <c r="A46">
        <v>1993</v>
      </c>
      <c r="B46" s="9" t="s">
        <v>8</v>
      </c>
      <c r="C46" s="12" t="s">
        <v>21</v>
      </c>
      <c r="D46" s="10">
        <v>1447037</v>
      </c>
      <c r="E46" s="10">
        <v>55655.269230769234</v>
      </c>
      <c r="I46">
        <v>1996</v>
      </c>
      <c r="J46" s="14">
        <v>35309</v>
      </c>
      <c r="K46" s="10">
        <v>5797556</v>
      </c>
      <c r="L46" s="10">
        <v>8047327</v>
      </c>
      <c r="M46" s="36">
        <v>2067569</v>
      </c>
      <c r="N46" s="10">
        <v>11182650</v>
      </c>
      <c r="O46" s="10">
        <v>3506561</v>
      </c>
      <c r="P46" s="36">
        <v>2275384</v>
      </c>
      <c r="Q46" s="36">
        <v>867901</v>
      </c>
      <c r="R46" s="10">
        <v>200420</v>
      </c>
      <c r="T46" s="10">
        <v>33945368</v>
      </c>
      <c r="U46" s="40">
        <v>5.1591944865147177E-2</v>
      </c>
      <c r="V46" s="51">
        <v>-4.0229240930639287E-2</v>
      </c>
    </row>
    <row r="47" spans="1:22">
      <c r="A47">
        <v>1993</v>
      </c>
      <c r="B47" s="9" t="s">
        <v>8</v>
      </c>
      <c r="C47" s="12" t="s">
        <v>18</v>
      </c>
      <c r="D47" s="10">
        <v>5740000</v>
      </c>
      <c r="E47" s="10">
        <v>220769.23076923078</v>
      </c>
      <c r="I47">
        <v>1996</v>
      </c>
      <c r="J47" s="14">
        <v>35339</v>
      </c>
      <c r="K47" s="10">
        <v>6826135</v>
      </c>
      <c r="L47" s="10">
        <v>9355185</v>
      </c>
      <c r="M47" s="36">
        <v>2285393</v>
      </c>
      <c r="N47" s="10">
        <v>12647925</v>
      </c>
      <c r="O47" s="10">
        <v>3979322</v>
      </c>
      <c r="P47" s="36">
        <v>2642526</v>
      </c>
      <c r="Q47" s="36">
        <v>1047456</v>
      </c>
      <c r="R47" s="10">
        <v>234078</v>
      </c>
      <c r="T47" s="10">
        <v>39018020</v>
      </c>
      <c r="U47" s="40">
        <v>0.16506347350217987</v>
      </c>
      <c r="V47" s="51">
        <v>0.14943576396049085</v>
      </c>
    </row>
    <row r="48" spans="1:22">
      <c r="A48">
        <v>1993</v>
      </c>
      <c r="B48" s="9" t="s">
        <v>8</v>
      </c>
      <c r="C48" s="12" t="s">
        <v>24</v>
      </c>
      <c r="D48" s="10">
        <v>931000</v>
      </c>
      <c r="E48" s="10">
        <v>35807.692307692305</v>
      </c>
      <c r="I48">
        <v>1996</v>
      </c>
      <c r="J48" s="14">
        <v>35370</v>
      </c>
      <c r="K48" s="10">
        <v>6558448</v>
      </c>
      <c r="L48" s="10">
        <v>8935611</v>
      </c>
      <c r="M48" s="36">
        <v>2150149</v>
      </c>
      <c r="N48" s="10">
        <v>12117087</v>
      </c>
      <c r="O48" s="10">
        <v>3796177</v>
      </c>
      <c r="P48" s="36">
        <v>2570410</v>
      </c>
      <c r="Q48" s="36">
        <v>1029439</v>
      </c>
      <c r="R48" s="10">
        <v>221860</v>
      </c>
      <c r="T48" s="10">
        <v>37379181</v>
      </c>
      <c r="U48" s="40">
        <v>0.11040590770274972</v>
      </c>
      <c r="V48" s="51">
        <v>-4.2002105693728198E-2</v>
      </c>
    </row>
    <row r="49" spans="1:22">
      <c r="A49">
        <v>1993</v>
      </c>
      <c r="B49" s="9" t="s">
        <v>8</v>
      </c>
      <c r="C49" s="12" t="s">
        <v>25</v>
      </c>
      <c r="D49" s="10">
        <v>125000</v>
      </c>
      <c r="E49" s="10">
        <v>4639.9406087602083</v>
      </c>
      <c r="I49">
        <v>1996</v>
      </c>
      <c r="J49" s="14">
        <v>35400</v>
      </c>
      <c r="K49" s="10">
        <v>6143962</v>
      </c>
      <c r="L49" s="10">
        <v>8652145</v>
      </c>
      <c r="M49" s="36">
        <v>2025862</v>
      </c>
      <c r="N49" s="10">
        <v>11617742</v>
      </c>
      <c r="O49" s="10">
        <v>3640702</v>
      </c>
      <c r="P49" s="36">
        <v>2516801</v>
      </c>
      <c r="Q49" s="36">
        <v>1026246</v>
      </c>
      <c r="R49" s="10">
        <v>198064</v>
      </c>
      <c r="T49" s="10">
        <v>35821524</v>
      </c>
      <c r="U49" s="40">
        <v>9.5053409095251284E-2</v>
      </c>
      <c r="V49" s="51">
        <v>-4.1671779807053611E-2</v>
      </c>
    </row>
    <row r="50" spans="1:22">
      <c r="A50">
        <v>1993</v>
      </c>
      <c r="B50" s="9" t="s">
        <v>8</v>
      </c>
      <c r="C50" s="12" t="s">
        <v>22</v>
      </c>
      <c r="D50" s="10">
        <v>1841000</v>
      </c>
      <c r="E50" s="10">
        <v>70807.692307692312</v>
      </c>
      <c r="I50">
        <v>1997</v>
      </c>
      <c r="J50" s="14">
        <v>35431</v>
      </c>
      <c r="K50" s="10">
        <v>5437294</v>
      </c>
      <c r="L50" s="10">
        <v>7828854</v>
      </c>
      <c r="M50" s="36">
        <v>1775382</v>
      </c>
      <c r="N50" s="10">
        <v>10482127</v>
      </c>
      <c r="O50" s="10">
        <v>3381744</v>
      </c>
      <c r="P50" s="36">
        <v>2332169</v>
      </c>
      <c r="Q50" s="36">
        <v>995359</v>
      </c>
      <c r="R50" s="10">
        <v>241301</v>
      </c>
      <c r="T50" s="10">
        <v>32474230</v>
      </c>
      <c r="U50" s="40">
        <v>7.8438922728375937E-2</v>
      </c>
      <c r="V50" s="51">
        <v>-9.3443651364470193E-2</v>
      </c>
    </row>
    <row r="51" spans="1:22">
      <c r="A51">
        <v>1993</v>
      </c>
      <c r="B51" s="9" t="s">
        <v>9</v>
      </c>
      <c r="C51" s="9" t="s">
        <v>19</v>
      </c>
      <c r="D51" s="10">
        <v>2960000</v>
      </c>
      <c r="E51" s="10">
        <v>112547.52851711026</v>
      </c>
      <c r="I51">
        <v>1997</v>
      </c>
      <c r="J51" s="14">
        <v>35462</v>
      </c>
      <c r="K51" s="10">
        <v>5470048</v>
      </c>
      <c r="L51" s="10">
        <v>7598417</v>
      </c>
      <c r="M51" s="36">
        <v>1743659</v>
      </c>
      <c r="N51" s="10">
        <v>10402854</v>
      </c>
      <c r="O51" s="10">
        <v>3285894</v>
      </c>
      <c r="P51" s="36">
        <v>2245521</v>
      </c>
      <c r="Q51" s="36">
        <v>944453</v>
      </c>
      <c r="R51" s="10">
        <v>260928</v>
      </c>
      <c r="T51" s="10">
        <v>31951774</v>
      </c>
      <c r="U51" s="40">
        <v>6.1025820514285067E-2</v>
      </c>
      <c r="V51" s="51">
        <v>-1.6088326035752054E-2</v>
      </c>
    </row>
    <row r="52" spans="1:22">
      <c r="A52">
        <v>1993</v>
      </c>
      <c r="B52" s="9" t="s">
        <v>9</v>
      </c>
      <c r="C52" s="12" t="s">
        <v>20</v>
      </c>
      <c r="D52" s="10">
        <v>4989000</v>
      </c>
      <c r="E52" s="10">
        <v>191296.01226993863</v>
      </c>
      <c r="I52">
        <v>1997</v>
      </c>
      <c r="J52" s="14">
        <v>35490</v>
      </c>
      <c r="K52" s="10">
        <v>6537537</v>
      </c>
      <c r="L52" s="10">
        <v>9018187</v>
      </c>
      <c r="M52" s="36">
        <v>2062718</v>
      </c>
      <c r="N52" s="10">
        <v>12307885</v>
      </c>
      <c r="O52" s="10">
        <v>3825681</v>
      </c>
      <c r="P52" s="36">
        <v>2620373</v>
      </c>
      <c r="Q52" s="36">
        <v>1085670</v>
      </c>
      <c r="R52" s="10">
        <v>281296</v>
      </c>
      <c r="T52" s="10">
        <v>37739347</v>
      </c>
      <c r="U52" s="40">
        <v>7.8930630307085359E-2</v>
      </c>
      <c r="V52" s="51">
        <v>0.18113463746958147</v>
      </c>
    </row>
    <row r="53" spans="1:22">
      <c r="A53">
        <v>1993</v>
      </c>
      <c r="B53" s="9" t="s">
        <v>9</v>
      </c>
      <c r="C53" s="12" t="s">
        <v>21</v>
      </c>
      <c r="D53" s="10">
        <v>1484606</v>
      </c>
      <c r="E53" s="10">
        <v>56448.89733840304</v>
      </c>
      <c r="I53">
        <v>1997</v>
      </c>
      <c r="J53" s="14">
        <v>35521</v>
      </c>
      <c r="K53" s="10">
        <v>7200800</v>
      </c>
      <c r="L53" s="10">
        <v>9694064</v>
      </c>
      <c r="M53" s="36">
        <v>2225281</v>
      </c>
      <c r="N53" s="10">
        <v>12858450</v>
      </c>
      <c r="O53" s="10">
        <v>3984178</v>
      </c>
      <c r="P53" s="36">
        <v>2684928</v>
      </c>
      <c r="Q53" s="36">
        <v>1093933</v>
      </c>
      <c r="R53" s="10">
        <v>273670</v>
      </c>
      <c r="T53" s="10">
        <v>40015304</v>
      </c>
      <c r="U53" s="40">
        <v>0.15072515839353384</v>
      </c>
      <c r="V53" s="51">
        <v>6.0307270287426995E-2</v>
      </c>
    </row>
    <row r="54" spans="1:22">
      <c r="A54">
        <v>1993</v>
      </c>
      <c r="B54" s="9" t="s">
        <v>9</v>
      </c>
      <c r="C54" s="12" t="s">
        <v>18</v>
      </c>
      <c r="D54" s="10">
        <v>5589000</v>
      </c>
      <c r="E54" s="10">
        <v>212509.50570342204</v>
      </c>
      <c r="I54">
        <v>1997</v>
      </c>
      <c r="J54" s="14">
        <v>35551</v>
      </c>
      <c r="K54" s="10">
        <v>7126818</v>
      </c>
      <c r="L54" s="10">
        <v>9664144</v>
      </c>
      <c r="M54" s="36">
        <v>2206866</v>
      </c>
      <c r="N54" s="10">
        <v>12719639</v>
      </c>
      <c r="O54" s="10">
        <v>3971970</v>
      </c>
      <c r="P54" s="36">
        <v>2709658</v>
      </c>
      <c r="Q54" s="36">
        <v>1088673</v>
      </c>
      <c r="R54" s="10">
        <v>297626</v>
      </c>
      <c r="T54" s="10">
        <v>39785394</v>
      </c>
      <c r="U54" s="40">
        <v>8.2630075211908016E-2</v>
      </c>
      <c r="V54" s="51">
        <v>-5.7455517518997246E-3</v>
      </c>
    </row>
    <row r="55" spans="1:22">
      <c r="A55">
        <v>1993</v>
      </c>
      <c r="B55" s="9" t="s">
        <v>9</v>
      </c>
      <c r="C55" s="12" t="s">
        <v>24</v>
      </c>
      <c r="D55" s="10">
        <v>940000</v>
      </c>
      <c r="E55" s="10">
        <v>35741.444866920152</v>
      </c>
      <c r="I55">
        <v>1997</v>
      </c>
      <c r="J55" s="14">
        <v>35582</v>
      </c>
      <c r="K55" s="10">
        <v>6357319</v>
      </c>
      <c r="L55" s="10">
        <v>8859038</v>
      </c>
      <c r="M55" s="36">
        <v>2030768</v>
      </c>
      <c r="N55" s="10">
        <v>11785455</v>
      </c>
      <c r="O55" s="10">
        <v>3664181</v>
      </c>
      <c r="P55" s="36">
        <v>2498044</v>
      </c>
      <c r="Q55" s="36">
        <v>1006924</v>
      </c>
      <c r="R55" s="10">
        <v>241864</v>
      </c>
      <c r="T55" s="10">
        <v>36443593</v>
      </c>
      <c r="U55" s="40">
        <v>9.8984594925085601E-2</v>
      </c>
      <c r="V55" s="51">
        <v>-8.399567439246669E-2</v>
      </c>
    </row>
    <row r="56" spans="1:22">
      <c r="A56">
        <v>1993</v>
      </c>
      <c r="B56" s="9" t="s">
        <v>9</v>
      </c>
      <c r="C56" s="12" t="s">
        <v>25</v>
      </c>
      <c r="D56" s="10">
        <v>153000</v>
      </c>
      <c r="E56" s="10">
        <v>5866.564417177914</v>
      </c>
      <c r="I56">
        <v>1997</v>
      </c>
      <c r="J56" s="14">
        <v>35612</v>
      </c>
      <c r="K56" s="10">
        <v>7037629</v>
      </c>
      <c r="L56" s="10">
        <v>9805819</v>
      </c>
      <c r="M56" s="36">
        <v>2172125</v>
      </c>
      <c r="N56" s="10">
        <v>12690618</v>
      </c>
      <c r="O56" s="10">
        <v>4058143</v>
      </c>
      <c r="P56" s="36">
        <v>2778309</v>
      </c>
      <c r="Q56" s="36">
        <v>1118030</v>
      </c>
      <c r="R56" s="10">
        <v>420183</v>
      </c>
      <c r="T56" s="10">
        <v>40080856</v>
      </c>
      <c r="U56" s="40">
        <v>0.12914001062461988</v>
      </c>
      <c r="V56" s="51">
        <v>9.9805279902011934E-2</v>
      </c>
    </row>
    <row r="57" spans="1:22">
      <c r="A57">
        <v>1993</v>
      </c>
      <c r="B57" s="9" t="s">
        <v>9</v>
      </c>
      <c r="C57" s="12" t="s">
        <v>22</v>
      </c>
      <c r="D57" s="10">
        <v>1704000</v>
      </c>
      <c r="E57" s="10">
        <v>64790.874524714825</v>
      </c>
      <c r="I57">
        <v>1997</v>
      </c>
      <c r="J57" s="14">
        <v>35643</v>
      </c>
      <c r="K57" s="10">
        <v>6718358</v>
      </c>
      <c r="L57" s="10">
        <v>9376971</v>
      </c>
      <c r="M57" s="36">
        <v>2093920</v>
      </c>
      <c r="N57" s="10">
        <v>12393799</v>
      </c>
      <c r="O57" s="10">
        <v>3921899</v>
      </c>
      <c r="P57" s="36">
        <v>2740555</v>
      </c>
      <c r="Q57" s="36">
        <v>1100851</v>
      </c>
      <c r="R57" s="10">
        <v>264742</v>
      </c>
      <c r="T57" s="10">
        <v>38611095</v>
      </c>
      <c r="U57" s="40">
        <v>9.1689445129868652E-2</v>
      </c>
      <c r="V57" s="51">
        <v>-3.6669900463203731E-2</v>
      </c>
    </row>
    <row r="58" spans="1:22">
      <c r="A58">
        <v>1993</v>
      </c>
      <c r="B58" s="9" t="s">
        <v>10</v>
      </c>
      <c r="C58" s="9" t="s">
        <v>19</v>
      </c>
      <c r="D58" s="10">
        <v>3084000</v>
      </c>
      <c r="E58" s="10">
        <v>118615.38461538461</v>
      </c>
      <c r="I58">
        <v>1997</v>
      </c>
      <c r="J58" s="14">
        <v>35674</v>
      </c>
      <c r="K58" s="10">
        <v>7315140</v>
      </c>
      <c r="L58" s="10">
        <v>9998059</v>
      </c>
      <c r="M58" s="36">
        <v>2214798</v>
      </c>
      <c r="N58" s="10">
        <v>12944912</v>
      </c>
      <c r="O58" s="10">
        <v>4109066</v>
      </c>
      <c r="P58" s="36">
        <v>2898644</v>
      </c>
      <c r="Q58" s="36">
        <v>1164757</v>
      </c>
      <c r="R58" s="10">
        <v>236939</v>
      </c>
      <c r="T58" s="10">
        <v>40882315</v>
      </c>
      <c r="U58" s="40">
        <v>0.20435621731954701</v>
      </c>
      <c r="V58" s="51">
        <v>5.8822988573621116E-2</v>
      </c>
    </row>
    <row r="59" spans="1:22">
      <c r="A59">
        <v>1993</v>
      </c>
      <c r="B59" s="9" t="s">
        <v>10</v>
      </c>
      <c r="C59" s="12" t="s">
        <v>20</v>
      </c>
      <c r="D59" s="10">
        <v>5230000</v>
      </c>
      <c r="E59" s="10">
        <v>196912.65060240965</v>
      </c>
      <c r="I59">
        <v>1997</v>
      </c>
      <c r="J59" s="14">
        <v>35704</v>
      </c>
      <c r="K59" s="10">
        <v>7576028</v>
      </c>
      <c r="L59" s="10">
        <v>10482390</v>
      </c>
      <c r="M59" s="36">
        <v>2279527</v>
      </c>
      <c r="N59" s="10">
        <v>13351075</v>
      </c>
      <c r="O59" s="10">
        <v>4251848</v>
      </c>
      <c r="P59" s="36">
        <v>3018420</v>
      </c>
      <c r="Q59" s="36">
        <v>1210174</v>
      </c>
      <c r="R59" s="10">
        <v>207088</v>
      </c>
      <c r="T59" s="10">
        <v>42376550</v>
      </c>
      <c r="U59" s="40">
        <v>8.6076382143430052E-2</v>
      </c>
      <c r="V59" s="51">
        <v>3.6549667013719755E-2</v>
      </c>
    </row>
    <row r="60" spans="1:22">
      <c r="A60">
        <v>1993</v>
      </c>
      <c r="B60" s="9" t="s">
        <v>10</v>
      </c>
      <c r="C60" s="12" t="s">
        <v>21</v>
      </c>
      <c r="D60" s="10">
        <v>1489358</v>
      </c>
      <c r="E60" s="10">
        <v>57283</v>
      </c>
      <c r="I60">
        <v>1997</v>
      </c>
      <c r="J60" s="14">
        <v>35735</v>
      </c>
      <c r="K60" s="10">
        <v>6997877</v>
      </c>
      <c r="L60" s="10">
        <v>9564286</v>
      </c>
      <c r="M60" s="36">
        <v>2107131</v>
      </c>
      <c r="N60" s="10">
        <v>12527265</v>
      </c>
      <c r="O60" s="10">
        <v>4068760</v>
      </c>
      <c r="P60" s="36">
        <v>2848327</v>
      </c>
      <c r="Q60" s="36">
        <v>1140331</v>
      </c>
      <c r="R60" s="10">
        <v>230709</v>
      </c>
      <c r="T60" s="10">
        <v>39484686</v>
      </c>
      <c r="U60" s="40">
        <v>5.6328280707915956E-2</v>
      </c>
      <c r="V60" s="51">
        <v>-6.8242082000540383E-2</v>
      </c>
    </row>
    <row r="61" spans="1:22">
      <c r="A61">
        <v>1993</v>
      </c>
      <c r="B61" s="9" t="s">
        <v>10</v>
      </c>
      <c r="C61" s="12" t="s">
        <v>18</v>
      </c>
      <c r="D61" s="10">
        <v>5738000</v>
      </c>
      <c r="E61" s="10">
        <v>220692.30769230769</v>
      </c>
      <c r="I61">
        <v>1997</v>
      </c>
      <c r="J61" s="14">
        <v>35765</v>
      </c>
      <c r="K61" s="10">
        <v>6803864</v>
      </c>
      <c r="L61" s="10">
        <v>9620448</v>
      </c>
      <c r="M61" s="36">
        <v>2041778</v>
      </c>
      <c r="N61" s="10">
        <v>12571850</v>
      </c>
      <c r="O61" s="10">
        <v>4104584</v>
      </c>
      <c r="P61" s="36">
        <v>2910562</v>
      </c>
      <c r="Q61" s="36">
        <v>1160210</v>
      </c>
      <c r="R61" s="10">
        <v>205272</v>
      </c>
      <c r="T61" s="10">
        <v>39418568</v>
      </c>
      <c r="U61" s="40">
        <v>0.1004157165395867</v>
      </c>
      <c r="V61" s="51">
        <v>-1.6745226237837585E-3</v>
      </c>
    </row>
    <row r="62" spans="1:22">
      <c r="A62">
        <v>1993</v>
      </c>
      <c r="B62" s="9" t="s">
        <v>10</v>
      </c>
      <c r="C62" s="12" t="s">
        <v>24</v>
      </c>
      <c r="D62" s="10">
        <v>894000</v>
      </c>
      <c r="E62" s="10">
        <v>34384.615384615383</v>
      </c>
      <c r="I62">
        <v>1998</v>
      </c>
      <c r="J62" s="14">
        <v>35796</v>
      </c>
      <c r="K62" s="10">
        <v>6065250</v>
      </c>
      <c r="L62" s="10">
        <v>8607716</v>
      </c>
      <c r="M62" s="36">
        <v>1850124</v>
      </c>
      <c r="N62" s="10">
        <v>11408974</v>
      </c>
      <c r="O62" s="10">
        <v>3793276</v>
      </c>
      <c r="P62" s="36">
        <v>2788098</v>
      </c>
      <c r="Q62" s="36">
        <v>1253883</v>
      </c>
      <c r="R62" s="10">
        <v>314287</v>
      </c>
      <c r="T62" s="10">
        <v>36081608</v>
      </c>
      <c r="U62" s="40">
        <v>0.11108432748058994</v>
      </c>
      <c r="V62" s="51">
        <v>-8.4654521189100551E-2</v>
      </c>
    </row>
    <row r="63" spans="1:22">
      <c r="A63">
        <v>1993</v>
      </c>
      <c r="B63" s="9" t="s">
        <v>10</v>
      </c>
      <c r="C63" s="12" t="s">
        <v>25</v>
      </c>
      <c r="D63" s="10">
        <v>159000</v>
      </c>
      <c r="E63" s="10">
        <v>5986.4457831325308</v>
      </c>
      <c r="I63">
        <v>1998</v>
      </c>
      <c r="J63" s="14">
        <v>35827</v>
      </c>
      <c r="K63" s="10">
        <v>5925237</v>
      </c>
      <c r="L63" s="10">
        <v>7835695</v>
      </c>
      <c r="M63" s="36">
        <v>1744018</v>
      </c>
      <c r="N63" s="10">
        <v>11116423</v>
      </c>
      <c r="O63" s="10">
        <v>3640729</v>
      </c>
      <c r="P63" s="36">
        <v>2674341</v>
      </c>
      <c r="Q63" s="36">
        <v>1181137</v>
      </c>
      <c r="R63" s="10">
        <v>255656</v>
      </c>
      <c r="T63" s="10">
        <v>34373236</v>
      </c>
      <c r="U63" s="40">
        <v>7.5784900080978268E-2</v>
      </c>
      <c r="V63" s="51">
        <v>-4.7347446377666969E-2</v>
      </c>
    </row>
    <row r="64" spans="1:22">
      <c r="A64">
        <v>1993</v>
      </c>
      <c r="B64" s="9" t="s">
        <v>10</v>
      </c>
      <c r="C64" s="12" t="s">
        <v>22</v>
      </c>
      <c r="D64" s="10">
        <v>1789000</v>
      </c>
      <c r="E64" s="10">
        <v>68807.692307692312</v>
      </c>
      <c r="I64">
        <v>1998</v>
      </c>
      <c r="J64" s="14">
        <v>35855</v>
      </c>
      <c r="K64" s="10">
        <v>7308380</v>
      </c>
      <c r="L64" s="10">
        <v>9541400</v>
      </c>
      <c r="M64" s="36">
        <v>2207020</v>
      </c>
      <c r="N64" s="10">
        <v>13345964</v>
      </c>
      <c r="O64" s="10">
        <v>4330767</v>
      </c>
      <c r="P64" s="36">
        <v>3122766</v>
      </c>
      <c r="Q64" s="36">
        <v>1397634</v>
      </c>
      <c r="R64" s="10">
        <v>195541</v>
      </c>
      <c r="T64" s="10">
        <v>41449472</v>
      </c>
      <c r="U64" s="40">
        <v>9.8309199679581072E-2</v>
      </c>
      <c r="V64" s="51">
        <v>0.20586470240974686</v>
      </c>
    </row>
    <row r="65" spans="1:22">
      <c r="A65">
        <v>1993</v>
      </c>
      <c r="B65" s="9" t="s">
        <v>11</v>
      </c>
      <c r="C65" s="9" t="s">
        <v>19</v>
      </c>
      <c r="D65" s="10">
        <v>3032000</v>
      </c>
      <c r="E65" s="10">
        <v>117976.65369649806</v>
      </c>
      <c r="I65">
        <v>1998</v>
      </c>
      <c r="J65" s="14">
        <v>35886</v>
      </c>
      <c r="K65" s="10">
        <v>7142304</v>
      </c>
      <c r="L65" s="10">
        <v>9616990</v>
      </c>
      <c r="M65" s="36">
        <v>2165884</v>
      </c>
      <c r="N65" s="10">
        <v>12890158</v>
      </c>
      <c r="O65" s="10">
        <v>4212233</v>
      </c>
      <c r="P65" s="36">
        <v>2976998</v>
      </c>
      <c r="Q65" s="36">
        <v>1318655</v>
      </c>
      <c r="R65" s="10">
        <v>198246</v>
      </c>
      <c r="T65" s="10">
        <v>40521468</v>
      </c>
      <c r="U65" s="40">
        <v>1.2649260392973538E-2</v>
      </c>
      <c r="V65" s="51">
        <v>-2.2388801478580911E-2</v>
      </c>
    </row>
    <row r="66" spans="1:22">
      <c r="A66">
        <v>1993</v>
      </c>
      <c r="B66" s="9" t="s">
        <v>11</v>
      </c>
      <c r="C66" s="12" t="s">
        <v>20</v>
      </c>
      <c r="D66" s="10">
        <v>5144000</v>
      </c>
      <c r="E66" s="10">
        <v>192659.17602996255</v>
      </c>
      <c r="I66">
        <v>1998</v>
      </c>
      <c r="J66" s="14">
        <v>35916</v>
      </c>
      <c r="K66" s="10">
        <v>7083804</v>
      </c>
      <c r="L66" s="10">
        <v>9831255</v>
      </c>
      <c r="M66" s="36">
        <v>2162868</v>
      </c>
      <c r="N66" s="10">
        <v>12869064</v>
      </c>
      <c r="O66" s="10">
        <v>4218885</v>
      </c>
      <c r="P66" s="36">
        <v>2996302</v>
      </c>
      <c r="Q66" s="36">
        <v>1352495</v>
      </c>
      <c r="R66" s="10">
        <v>198135</v>
      </c>
      <c r="T66" s="10">
        <v>40712808</v>
      </c>
      <c r="U66" s="40">
        <v>2.3310413866958202E-2</v>
      </c>
      <c r="V66" s="51">
        <v>4.7219414656942682E-3</v>
      </c>
    </row>
    <row r="67" spans="1:22">
      <c r="A67">
        <v>1993</v>
      </c>
      <c r="B67" s="9" t="s">
        <v>11</v>
      </c>
      <c r="C67" s="12" t="s">
        <v>21</v>
      </c>
      <c r="D67" s="10">
        <v>1472973</v>
      </c>
      <c r="E67" s="10">
        <v>57314.124513618677</v>
      </c>
      <c r="I67">
        <v>1998</v>
      </c>
      <c r="J67" s="14">
        <v>35947</v>
      </c>
      <c r="K67" s="10">
        <v>6831504</v>
      </c>
      <c r="L67" s="10">
        <v>9553336</v>
      </c>
      <c r="M67" s="36">
        <v>2107174</v>
      </c>
      <c r="N67" s="10">
        <v>12448291</v>
      </c>
      <c r="O67" s="10">
        <v>4054104</v>
      </c>
      <c r="P67" s="36">
        <v>2907586</v>
      </c>
      <c r="Q67" s="36">
        <v>1291323</v>
      </c>
      <c r="R67" s="10">
        <v>145134</v>
      </c>
      <c r="T67" s="10">
        <v>39338452</v>
      </c>
      <c r="U67" s="40">
        <v>7.9433962507483802E-2</v>
      </c>
      <c r="V67" s="51">
        <v>-3.3757337494382589E-2</v>
      </c>
    </row>
    <row r="68" spans="1:22">
      <c r="A68">
        <v>1993</v>
      </c>
      <c r="B68" s="9" t="s">
        <v>11</v>
      </c>
      <c r="C68" s="12" t="s">
        <v>18</v>
      </c>
      <c r="D68" s="10">
        <v>5619000</v>
      </c>
      <c r="E68" s="10">
        <v>218638.13229571984</v>
      </c>
      <c r="I68">
        <v>1998</v>
      </c>
      <c r="J68" s="14">
        <v>35977</v>
      </c>
      <c r="K68" s="10">
        <v>7303532</v>
      </c>
      <c r="L68" s="10">
        <v>10024096</v>
      </c>
      <c r="M68" s="36">
        <v>2209616</v>
      </c>
      <c r="N68" s="10">
        <v>13020256</v>
      </c>
      <c r="O68" s="10">
        <v>4355910</v>
      </c>
      <c r="P68" s="36">
        <v>3086452</v>
      </c>
      <c r="Q68" s="36">
        <v>1376451</v>
      </c>
      <c r="R68" s="10">
        <v>347192</v>
      </c>
      <c r="T68" s="10">
        <v>41723505</v>
      </c>
      <c r="U68" s="40">
        <v>4.0983381193256063E-2</v>
      </c>
      <c r="V68" s="51">
        <v>6.0629050680489405E-2</v>
      </c>
    </row>
    <row r="69" spans="1:22">
      <c r="A69">
        <v>1993</v>
      </c>
      <c r="B69" s="9" t="s">
        <v>11</v>
      </c>
      <c r="C69" s="12" t="s">
        <v>24</v>
      </c>
      <c r="D69" s="10">
        <v>898000</v>
      </c>
      <c r="E69" s="10">
        <v>34941.634241245134</v>
      </c>
      <c r="I69">
        <v>1998</v>
      </c>
      <c r="J69" s="14">
        <v>36008</v>
      </c>
      <c r="K69" s="10">
        <v>7288592</v>
      </c>
      <c r="L69" s="10">
        <v>9948324</v>
      </c>
      <c r="M69" s="36">
        <v>2195379</v>
      </c>
      <c r="N69" s="10">
        <v>13296808</v>
      </c>
      <c r="O69" s="10">
        <v>4416168</v>
      </c>
      <c r="P69" s="36">
        <v>3109760</v>
      </c>
      <c r="Q69" s="36">
        <v>1416904</v>
      </c>
      <c r="R69" s="10">
        <v>239417</v>
      </c>
      <c r="T69" s="10">
        <v>41911352</v>
      </c>
      <c r="U69" s="40">
        <v>8.5474317679931078E-2</v>
      </c>
      <c r="V69" s="51">
        <v>4.5021864773824305E-3</v>
      </c>
    </row>
    <row r="70" spans="1:22">
      <c r="A70">
        <v>1993</v>
      </c>
      <c r="B70" s="9" t="s">
        <v>11</v>
      </c>
      <c r="C70" s="12" t="s">
        <v>25</v>
      </c>
      <c r="D70" s="10">
        <v>173000</v>
      </c>
      <c r="E70" s="10">
        <v>6479.4007490636704</v>
      </c>
      <c r="I70">
        <v>1998</v>
      </c>
      <c r="J70" s="14">
        <v>36039</v>
      </c>
      <c r="K70" s="10">
        <v>7282320</v>
      </c>
      <c r="L70" s="10">
        <v>9657968</v>
      </c>
      <c r="M70" s="36">
        <v>2244157</v>
      </c>
      <c r="N70" s="10">
        <v>13095013</v>
      </c>
      <c r="O70" s="10">
        <v>4350940</v>
      </c>
      <c r="P70" s="36">
        <v>3056765</v>
      </c>
      <c r="Q70" s="36">
        <v>1412854</v>
      </c>
      <c r="R70" s="10">
        <v>163121</v>
      </c>
      <c r="T70" s="10">
        <v>41263138</v>
      </c>
      <c r="U70" s="40">
        <v>9.3151036089811345E-3</v>
      </c>
      <c r="V70" s="51">
        <v>-1.5466310893525903E-2</v>
      </c>
    </row>
    <row r="71" spans="1:22">
      <c r="A71">
        <v>1993</v>
      </c>
      <c r="B71" s="9" t="s">
        <v>11</v>
      </c>
      <c r="C71" s="12" t="s">
        <v>22</v>
      </c>
      <c r="D71" s="10">
        <v>1883000</v>
      </c>
      <c r="E71" s="10">
        <v>73268.482490272378</v>
      </c>
      <c r="I71">
        <v>1998</v>
      </c>
      <c r="J71" s="14">
        <v>36069</v>
      </c>
      <c r="K71" s="10">
        <v>7630230</v>
      </c>
      <c r="L71" s="10">
        <v>9972246</v>
      </c>
      <c r="M71" s="36">
        <v>2308005</v>
      </c>
      <c r="N71" s="10">
        <v>13444908</v>
      </c>
      <c r="O71" s="10">
        <v>4472096</v>
      </c>
      <c r="P71" s="36">
        <v>3155434</v>
      </c>
      <c r="Q71" s="36">
        <v>1449968</v>
      </c>
      <c r="R71" s="10">
        <v>217091</v>
      </c>
      <c r="T71" s="10">
        <v>42649978</v>
      </c>
      <c r="U71" s="40">
        <v>6.4523421562161509E-3</v>
      </c>
      <c r="V71" s="51">
        <v>3.3609659061799801E-2</v>
      </c>
    </row>
    <row r="72" spans="1:22">
      <c r="A72">
        <v>1993</v>
      </c>
      <c r="B72" s="9" t="s">
        <v>12</v>
      </c>
      <c r="C72" s="9" t="s">
        <v>19</v>
      </c>
      <c r="D72" s="10">
        <v>3197000</v>
      </c>
      <c r="E72" s="10">
        <v>122961.53846153847</v>
      </c>
      <c r="I72">
        <v>1998</v>
      </c>
      <c r="J72" s="14">
        <v>36100</v>
      </c>
      <c r="K72" s="10">
        <v>7268182</v>
      </c>
      <c r="L72" s="10">
        <v>9389635</v>
      </c>
      <c r="M72" s="36">
        <v>2233725</v>
      </c>
      <c r="N72" s="10">
        <v>12748293</v>
      </c>
      <c r="O72" s="10">
        <v>4309756</v>
      </c>
      <c r="P72" s="36">
        <v>3019617</v>
      </c>
      <c r="Q72" s="36">
        <v>1395642</v>
      </c>
      <c r="R72" s="10">
        <v>159950</v>
      </c>
      <c r="T72" s="10">
        <v>40524800</v>
      </c>
      <c r="U72" s="40">
        <v>2.6342212775859464E-2</v>
      </c>
      <c r="V72" s="51">
        <v>-4.9828349266674898E-2</v>
      </c>
    </row>
    <row r="73" spans="1:22">
      <c r="A73">
        <v>1993</v>
      </c>
      <c r="B73" s="9" t="s">
        <v>12</v>
      </c>
      <c r="C73" s="12" t="s">
        <v>20</v>
      </c>
      <c r="D73" s="10">
        <v>5033000</v>
      </c>
      <c r="E73" s="10">
        <v>194024.67232074018</v>
      </c>
      <c r="I73">
        <v>1998</v>
      </c>
      <c r="J73" s="14">
        <v>36130</v>
      </c>
      <c r="K73" s="10">
        <v>6952158</v>
      </c>
      <c r="L73" s="10">
        <v>9119063</v>
      </c>
      <c r="M73" s="36">
        <v>2153340</v>
      </c>
      <c r="N73" s="10">
        <v>12397911</v>
      </c>
      <c r="O73" s="10">
        <v>4210686</v>
      </c>
      <c r="P73" s="36">
        <v>3037682</v>
      </c>
      <c r="Q73" s="36">
        <v>1372860</v>
      </c>
      <c r="R73" s="10">
        <v>146341</v>
      </c>
      <c r="T73" s="10">
        <v>39390041</v>
      </c>
      <c r="U73" s="40">
        <v>-7.2369447819620181E-4</v>
      </c>
      <c r="V73" s="51">
        <v>-2.8001594085596992E-2</v>
      </c>
    </row>
    <row r="74" spans="1:22">
      <c r="A74">
        <v>1993</v>
      </c>
      <c r="B74" s="9" t="s">
        <v>12</v>
      </c>
      <c r="C74" s="12" t="s">
        <v>21</v>
      </c>
      <c r="D74" s="10">
        <v>1545210</v>
      </c>
      <c r="E74" s="10">
        <v>59431.153846153844</v>
      </c>
      <c r="I74">
        <v>1999</v>
      </c>
      <c r="J74" s="14">
        <v>36161</v>
      </c>
      <c r="K74" s="10">
        <v>5921603</v>
      </c>
      <c r="L74" s="10">
        <v>7882559</v>
      </c>
      <c r="M74" s="36">
        <v>1824811</v>
      </c>
      <c r="N74" s="10">
        <v>10915436</v>
      </c>
      <c r="O74" s="10">
        <v>3748084</v>
      </c>
      <c r="P74" s="36">
        <v>2767032</v>
      </c>
      <c r="Q74" s="36">
        <v>1277138</v>
      </c>
      <c r="R74" s="10">
        <v>195230</v>
      </c>
      <c r="T74" s="10">
        <v>34531893</v>
      </c>
      <c r="U74" s="40">
        <v>-4.2950275386839709E-2</v>
      </c>
      <c r="V74" s="51">
        <v>-0.12333442354121948</v>
      </c>
    </row>
    <row r="75" spans="1:22">
      <c r="A75">
        <v>1993</v>
      </c>
      <c r="B75" s="9" t="s">
        <v>12</v>
      </c>
      <c r="C75" s="12" t="s">
        <v>18</v>
      </c>
      <c r="D75" s="10">
        <v>5847000</v>
      </c>
      <c r="E75" s="10">
        <v>224884.61538461538</v>
      </c>
      <c r="I75">
        <v>1999</v>
      </c>
      <c r="J75" s="14">
        <v>36192</v>
      </c>
      <c r="K75" s="10">
        <v>5924419</v>
      </c>
      <c r="L75" s="10">
        <v>7672838</v>
      </c>
      <c r="M75" s="36">
        <v>1778667</v>
      </c>
      <c r="N75" s="10">
        <v>10834866</v>
      </c>
      <c r="O75" s="10">
        <v>3666180</v>
      </c>
      <c r="P75" s="36">
        <v>2640919</v>
      </c>
      <c r="Q75" s="36">
        <v>1164461</v>
      </c>
      <c r="R75" s="10">
        <v>180012</v>
      </c>
      <c r="T75" s="10">
        <v>33862362</v>
      </c>
      <c r="U75" s="40">
        <v>-1.4862551783020983E-2</v>
      </c>
      <c r="V75" s="51">
        <v>-1.9388771996947884E-2</v>
      </c>
    </row>
    <row r="76" spans="1:22">
      <c r="A76">
        <v>1993</v>
      </c>
      <c r="B76" s="9" t="s">
        <v>12</v>
      </c>
      <c r="C76" s="12" t="s">
        <v>24</v>
      </c>
      <c r="D76" s="10">
        <v>963000</v>
      </c>
      <c r="E76" s="10">
        <v>37038.461538461539</v>
      </c>
      <c r="I76">
        <v>1999</v>
      </c>
      <c r="J76" s="14">
        <v>36220</v>
      </c>
      <c r="K76" s="10">
        <v>7431868</v>
      </c>
      <c r="L76" s="10">
        <v>9507007</v>
      </c>
      <c r="M76" s="36">
        <v>2275315</v>
      </c>
      <c r="N76" s="10">
        <v>13216135</v>
      </c>
      <c r="O76" s="10">
        <v>4473798</v>
      </c>
      <c r="P76" s="36">
        <v>3170236</v>
      </c>
      <c r="Q76" s="36">
        <v>1374396</v>
      </c>
      <c r="R76" s="10">
        <v>145114</v>
      </c>
      <c r="T76" s="10">
        <v>41593869</v>
      </c>
      <c r="U76" s="40">
        <v>3.4836873193462292E-3</v>
      </c>
      <c r="V76" s="51">
        <v>0.22832155063489079</v>
      </c>
    </row>
    <row r="77" spans="1:22">
      <c r="A77">
        <v>1993</v>
      </c>
      <c r="B77" s="9" t="s">
        <v>12</v>
      </c>
      <c r="C77" s="12" t="s">
        <v>25</v>
      </c>
      <c r="D77" s="10">
        <v>177000</v>
      </c>
      <c r="E77" s="10">
        <v>6823.4387047031614</v>
      </c>
      <c r="I77">
        <v>1999</v>
      </c>
      <c r="J77" s="14">
        <v>36251</v>
      </c>
      <c r="K77" s="10">
        <v>7113718</v>
      </c>
      <c r="L77" s="10">
        <v>9443074</v>
      </c>
      <c r="M77" s="36">
        <v>2215773</v>
      </c>
      <c r="N77" s="10">
        <v>12787909</v>
      </c>
      <c r="O77" s="10">
        <v>4237542</v>
      </c>
      <c r="P77" s="36">
        <v>3007962</v>
      </c>
      <c r="Q77" s="36">
        <v>1288348</v>
      </c>
      <c r="R77" s="10">
        <v>129700</v>
      </c>
      <c r="T77" s="10">
        <v>40224026</v>
      </c>
      <c r="U77" s="40">
        <v>-7.3403559811801022E-3</v>
      </c>
      <c r="V77" s="51">
        <v>-3.2933772042220921E-2</v>
      </c>
    </row>
    <row r="78" spans="1:22">
      <c r="A78">
        <v>1993</v>
      </c>
      <c r="B78" s="9" t="s">
        <v>12</v>
      </c>
      <c r="C78" s="12" t="s">
        <v>22</v>
      </c>
      <c r="D78" s="10">
        <v>1907000</v>
      </c>
      <c r="E78" s="10">
        <v>73346.153846153844</v>
      </c>
      <c r="I78">
        <v>1999</v>
      </c>
      <c r="J78" s="14">
        <v>36281</v>
      </c>
      <c r="K78" s="10">
        <v>7160955</v>
      </c>
      <c r="L78" s="10">
        <v>9635153</v>
      </c>
      <c r="M78" s="36">
        <v>2233891</v>
      </c>
      <c r="N78" s="10">
        <v>13362479</v>
      </c>
      <c r="O78" s="10">
        <v>4325454</v>
      </c>
      <c r="P78" s="36">
        <v>3074982</v>
      </c>
      <c r="Q78" s="36">
        <v>1355453</v>
      </c>
      <c r="R78" s="10">
        <v>145773</v>
      </c>
      <c r="T78" s="10">
        <v>41294140</v>
      </c>
      <c r="U78" s="40">
        <v>1.4278848071594519E-2</v>
      </c>
      <c r="V78" s="51">
        <v>2.6603851141106638E-2</v>
      </c>
    </row>
    <row r="79" spans="1:22">
      <c r="A79">
        <v>1993</v>
      </c>
      <c r="B79" s="9" t="s">
        <v>13</v>
      </c>
      <c r="C79" s="9" t="s">
        <v>19</v>
      </c>
      <c r="D79" s="10">
        <v>3104000</v>
      </c>
      <c r="E79" s="10">
        <v>122687.74703557312</v>
      </c>
      <c r="I79">
        <v>1999</v>
      </c>
      <c r="J79" s="14">
        <v>36312</v>
      </c>
      <c r="K79" s="10">
        <v>6862637</v>
      </c>
      <c r="L79" s="10">
        <v>9282050</v>
      </c>
      <c r="M79" s="36">
        <v>2183762</v>
      </c>
      <c r="N79" s="10">
        <v>13038956</v>
      </c>
      <c r="O79" s="10">
        <v>4152760</v>
      </c>
      <c r="P79" s="36">
        <v>2959915</v>
      </c>
      <c r="Q79" s="36">
        <v>1271437</v>
      </c>
      <c r="R79" s="10">
        <v>128812</v>
      </c>
      <c r="T79" s="10">
        <v>39880329</v>
      </c>
      <c r="U79" s="40">
        <v>1.3774741314172667E-2</v>
      </c>
      <c r="V79" s="51">
        <v>-3.4237569785930844E-2</v>
      </c>
    </row>
    <row r="80" spans="1:22">
      <c r="A80">
        <v>1993</v>
      </c>
      <c r="B80" s="9" t="s">
        <v>13</v>
      </c>
      <c r="C80" s="12" t="s">
        <v>20</v>
      </c>
      <c r="D80" s="10">
        <v>4929000</v>
      </c>
      <c r="E80" s="10">
        <v>196531.1004784689</v>
      </c>
      <c r="I80">
        <v>1999</v>
      </c>
      <c r="J80" s="14">
        <v>36342</v>
      </c>
      <c r="K80" s="10">
        <v>6900187</v>
      </c>
      <c r="L80" s="10">
        <v>9561872</v>
      </c>
      <c r="M80" s="36">
        <v>2205510</v>
      </c>
      <c r="N80" s="10">
        <v>13142948</v>
      </c>
      <c r="O80" s="10">
        <v>4351738</v>
      </c>
      <c r="P80" s="36">
        <v>3075203</v>
      </c>
      <c r="Q80" s="36">
        <v>1294210</v>
      </c>
      <c r="R80" s="10">
        <v>203491</v>
      </c>
      <c r="T80" s="10">
        <v>40735159</v>
      </c>
      <c r="U80" s="40">
        <v>-2.3687990738074371E-2</v>
      </c>
      <c r="V80" s="51">
        <v>2.1434878333125074E-2</v>
      </c>
    </row>
    <row r="81" spans="1:22">
      <c r="A81">
        <v>1993</v>
      </c>
      <c r="B81" s="9" t="s">
        <v>13</v>
      </c>
      <c r="C81" s="12" t="s">
        <v>21</v>
      </c>
      <c r="D81" s="10">
        <v>1467000</v>
      </c>
      <c r="E81" s="10">
        <v>57984.18972332016</v>
      </c>
      <c r="I81">
        <v>1999</v>
      </c>
      <c r="J81" s="14">
        <v>36373</v>
      </c>
      <c r="K81" s="10">
        <v>6982995</v>
      </c>
      <c r="L81" s="10">
        <v>9597465</v>
      </c>
      <c r="M81" s="36">
        <v>2188074</v>
      </c>
      <c r="N81" s="10">
        <v>13568853</v>
      </c>
      <c r="O81" s="10">
        <v>4322775</v>
      </c>
      <c r="P81" s="36">
        <v>3049060</v>
      </c>
      <c r="Q81" s="36">
        <v>1327302</v>
      </c>
      <c r="R81" s="10">
        <v>127946</v>
      </c>
      <c r="T81" s="10">
        <v>41164470</v>
      </c>
      <c r="U81" s="40">
        <v>-1.7820517935093094E-2</v>
      </c>
      <c r="V81" s="51">
        <v>1.0539077557055743E-2</v>
      </c>
    </row>
    <row r="82" spans="1:22">
      <c r="A82">
        <v>1993</v>
      </c>
      <c r="B82" s="9" t="s">
        <v>13</v>
      </c>
      <c r="C82" s="12" t="s">
        <v>18</v>
      </c>
      <c r="D82" s="10">
        <v>5810000</v>
      </c>
      <c r="E82" s="10">
        <v>229644.26877470355</v>
      </c>
      <c r="I82">
        <v>1999</v>
      </c>
      <c r="J82" s="14">
        <v>36404</v>
      </c>
      <c r="K82" s="10">
        <v>7392283</v>
      </c>
      <c r="L82" s="10">
        <v>9753302</v>
      </c>
      <c r="M82" s="36">
        <v>2286892</v>
      </c>
      <c r="N82" s="10">
        <v>13789532</v>
      </c>
      <c r="O82" s="10">
        <v>4418310</v>
      </c>
      <c r="P82" s="36">
        <v>3118919</v>
      </c>
      <c r="Q82" s="36">
        <v>1367962</v>
      </c>
      <c r="R82" s="10">
        <v>110119</v>
      </c>
      <c r="T82" s="10">
        <v>42237319</v>
      </c>
      <c r="U82" s="40">
        <v>2.3608989699232197E-2</v>
      </c>
      <c r="V82" s="51">
        <v>2.6062500015183065E-2</v>
      </c>
    </row>
    <row r="83" spans="1:22">
      <c r="A83">
        <v>1993</v>
      </c>
      <c r="B83" s="9" t="s">
        <v>13</v>
      </c>
      <c r="C83" s="12" t="s">
        <v>24</v>
      </c>
      <c r="D83" s="10">
        <v>911000</v>
      </c>
      <c r="E83" s="10">
        <v>36007.90513833992</v>
      </c>
      <c r="I83">
        <v>1999</v>
      </c>
      <c r="J83" s="14">
        <v>36434</v>
      </c>
      <c r="K83" s="10">
        <v>7277601</v>
      </c>
      <c r="L83" s="10">
        <v>9930775</v>
      </c>
      <c r="M83" s="36">
        <v>2237256</v>
      </c>
      <c r="N83" s="10">
        <v>13726872</v>
      </c>
      <c r="O83" s="10">
        <v>4377213</v>
      </c>
      <c r="P83" s="36">
        <v>3163061</v>
      </c>
      <c r="Q83" s="36">
        <v>1458498</v>
      </c>
      <c r="R83" s="10">
        <v>130494</v>
      </c>
      <c r="T83" s="10">
        <v>42301770</v>
      </c>
      <c r="U83" s="40">
        <v>-8.1643183966003674E-3</v>
      </c>
      <c r="V83" s="51">
        <v>1.5259254499557784E-3</v>
      </c>
    </row>
    <row r="84" spans="1:22">
      <c r="A84">
        <v>1993</v>
      </c>
      <c r="B84" s="9" t="s">
        <v>13</v>
      </c>
      <c r="C84" s="12" t="s">
        <v>25</v>
      </c>
      <c r="D84" s="10">
        <v>179000</v>
      </c>
      <c r="E84" s="10">
        <v>7137.1610845295063</v>
      </c>
      <c r="I84">
        <v>1999</v>
      </c>
      <c r="J84" s="14">
        <v>36465</v>
      </c>
      <c r="K84" s="10">
        <v>7518477</v>
      </c>
      <c r="L84" s="10">
        <v>9878704</v>
      </c>
      <c r="M84" s="36">
        <v>2251198</v>
      </c>
      <c r="N84" s="10">
        <v>13708149</v>
      </c>
      <c r="O84" s="10">
        <v>4381801</v>
      </c>
      <c r="P84" s="36">
        <v>3174894</v>
      </c>
      <c r="Q84" s="36">
        <v>1431122</v>
      </c>
      <c r="R84" s="10">
        <v>119430</v>
      </c>
      <c r="T84" s="10">
        <v>42463775</v>
      </c>
      <c r="U84" s="40">
        <v>4.7846627250473839E-2</v>
      </c>
      <c r="V84" s="51">
        <v>3.829745185603306E-3</v>
      </c>
    </row>
    <row r="85" spans="1:22">
      <c r="A85">
        <v>1993</v>
      </c>
      <c r="B85" s="9" t="s">
        <v>13</v>
      </c>
      <c r="C85" s="12" t="s">
        <v>22</v>
      </c>
      <c r="D85" s="10">
        <v>1990000</v>
      </c>
      <c r="E85" s="10">
        <v>78656.12648221344</v>
      </c>
      <c r="I85">
        <v>1999</v>
      </c>
      <c r="J85" s="14">
        <v>36495</v>
      </c>
      <c r="K85" s="10">
        <v>6969716</v>
      </c>
      <c r="L85" s="10">
        <v>9409855</v>
      </c>
      <c r="M85" s="36">
        <v>2136822</v>
      </c>
      <c r="N85" s="10">
        <v>13252541</v>
      </c>
      <c r="O85" s="10">
        <v>4291105</v>
      </c>
      <c r="P85" s="36">
        <v>3122813</v>
      </c>
      <c r="Q85" s="36">
        <v>1452500</v>
      </c>
      <c r="R85" s="10">
        <v>113137</v>
      </c>
      <c r="T85" s="10">
        <v>40748489</v>
      </c>
      <c r="U85" s="40">
        <v>3.4487092816176457E-2</v>
      </c>
      <c r="V85" s="51">
        <v>-4.0394100618703854E-2</v>
      </c>
    </row>
    <row r="86" spans="1:22">
      <c r="A86">
        <v>1994</v>
      </c>
      <c r="B86" s="9" t="s">
        <v>2</v>
      </c>
      <c r="C86" s="9" t="s">
        <v>19</v>
      </c>
      <c r="D86" s="10">
        <v>2560000</v>
      </c>
      <c r="E86" s="10">
        <v>101105.84518167457</v>
      </c>
      <c r="I86">
        <v>2000</v>
      </c>
      <c r="J86" s="14">
        <v>36526</v>
      </c>
      <c r="K86" s="10">
        <v>5929720</v>
      </c>
      <c r="L86" s="10">
        <v>8117906</v>
      </c>
      <c r="M86" s="36">
        <v>1773711</v>
      </c>
      <c r="N86" s="10">
        <v>11301431</v>
      </c>
      <c r="O86" s="10">
        <v>3729839</v>
      </c>
      <c r="P86" s="36">
        <v>2764691</v>
      </c>
      <c r="Q86" s="36">
        <v>1282555</v>
      </c>
      <c r="R86" s="10">
        <v>145000</v>
      </c>
      <c r="T86" s="10">
        <v>35044853</v>
      </c>
      <c r="U86" s="40">
        <v>1.4854673620122716E-2</v>
      </c>
      <c r="V86" s="51">
        <v>-0.13997171772430628</v>
      </c>
    </row>
    <row r="87" spans="1:22">
      <c r="A87">
        <v>1994</v>
      </c>
      <c r="B87" s="9" t="s">
        <v>2</v>
      </c>
      <c r="C87" s="12" t="s">
        <v>20</v>
      </c>
      <c r="D87" s="10">
        <v>4409000</v>
      </c>
      <c r="E87" s="10">
        <v>165131.08614232211</v>
      </c>
      <c r="I87">
        <v>2000</v>
      </c>
      <c r="J87" s="14">
        <v>36557</v>
      </c>
      <c r="K87" s="10">
        <v>6151227</v>
      </c>
      <c r="L87" s="10">
        <v>8272200</v>
      </c>
      <c r="M87" s="36">
        <v>1851305</v>
      </c>
      <c r="N87" s="10">
        <v>11727784</v>
      </c>
      <c r="O87" s="10">
        <v>3769542</v>
      </c>
      <c r="P87" s="36">
        <v>2769459</v>
      </c>
      <c r="Q87" s="36">
        <v>1269759</v>
      </c>
      <c r="R87" s="10">
        <v>144200</v>
      </c>
      <c r="T87" s="10">
        <v>35955476</v>
      </c>
      <c r="U87" s="40">
        <v>6.18124039900112E-2</v>
      </c>
      <c r="V87" s="51">
        <v>2.5984500491413209E-2</v>
      </c>
    </row>
    <row r="88" spans="1:22">
      <c r="A88">
        <v>1994</v>
      </c>
      <c r="B88" s="9" t="s">
        <v>2</v>
      </c>
      <c r="C88" s="12" t="s">
        <v>21</v>
      </c>
      <c r="D88" s="10">
        <v>1421948</v>
      </c>
      <c r="E88" s="10">
        <v>55114.263565891473</v>
      </c>
      <c r="I88">
        <v>2000</v>
      </c>
      <c r="J88" s="14">
        <v>36586</v>
      </c>
      <c r="K88" s="10">
        <v>7474277</v>
      </c>
      <c r="L88" s="10">
        <v>9953653</v>
      </c>
      <c r="M88" s="36">
        <v>2302217</v>
      </c>
      <c r="N88" s="10">
        <v>13978857</v>
      </c>
      <c r="O88" s="10">
        <v>4444030</v>
      </c>
      <c r="P88" s="36">
        <v>3252766</v>
      </c>
      <c r="Q88" s="36">
        <v>1457331</v>
      </c>
      <c r="R88" s="10">
        <v>125885</v>
      </c>
      <c r="T88" s="10">
        <v>42989016</v>
      </c>
      <c r="U88" s="40">
        <v>3.3542130932806558E-2</v>
      </c>
      <c r="V88" s="51">
        <v>0.19561804716477682</v>
      </c>
    </row>
    <row r="89" spans="1:22">
      <c r="A89">
        <v>1994</v>
      </c>
      <c r="B89" s="9" t="s">
        <v>2</v>
      </c>
      <c r="C89" s="12" t="s">
        <v>18</v>
      </c>
      <c r="D89" s="10">
        <v>5019000</v>
      </c>
      <c r="E89" s="10">
        <v>194534.88372093023</v>
      </c>
      <c r="I89">
        <v>2000</v>
      </c>
      <c r="J89" s="14">
        <v>36617</v>
      </c>
      <c r="K89" s="10">
        <v>6776013</v>
      </c>
      <c r="L89" s="10">
        <v>9222632</v>
      </c>
      <c r="M89" s="36">
        <v>2083071</v>
      </c>
      <c r="N89" s="10">
        <v>13002580</v>
      </c>
      <c r="O89" s="10">
        <v>4152873</v>
      </c>
      <c r="P89" s="36">
        <v>3004704</v>
      </c>
      <c r="Q89" s="36">
        <v>1334677</v>
      </c>
      <c r="R89" s="10">
        <v>143946</v>
      </c>
      <c r="T89" s="10">
        <v>39720496</v>
      </c>
      <c r="U89" s="40">
        <v>-1.2518140277653966E-2</v>
      </c>
      <c r="V89" s="51">
        <v>-7.603151465481317E-2</v>
      </c>
    </row>
    <row r="90" spans="1:22">
      <c r="A90">
        <v>1994</v>
      </c>
      <c r="B90" s="9" t="s">
        <v>2</v>
      </c>
      <c r="C90" s="12" t="s">
        <v>24</v>
      </c>
      <c r="D90" s="10">
        <v>787000</v>
      </c>
      <c r="E90" s="10">
        <v>31480</v>
      </c>
      <c r="I90">
        <v>2000</v>
      </c>
      <c r="J90" s="14">
        <v>36647</v>
      </c>
      <c r="K90" s="10">
        <v>6865277</v>
      </c>
      <c r="L90" s="10">
        <v>9439124</v>
      </c>
      <c r="M90" s="36">
        <v>2170179</v>
      </c>
      <c r="N90" s="10">
        <v>13141289</v>
      </c>
      <c r="O90" s="10">
        <v>4156162</v>
      </c>
      <c r="P90" s="36">
        <v>3035658</v>
      </c>
      <c r="Q90" s="36">
        <v>1342196</v>
      </c>
      <c r="R90" s="10">
        <v>133911</v>
      </c>
      <c r="T90" s="10">
        <v>40283796</v>
      </c>
      <c r="U90" s="40">
        <v>-2.4467006698771332E-2</v>
      </c>
      <c r="V90" s="51">
        <v>1.4181595315426065E-2</v>
      </c>
    </row>
    <row r="91" spans="1:22">
      <c r="A91">
        <v>1994</v>
      </c>
      <c r="B91" s="9" t="s">
        <v>2</v>
      </c>
      <c r="C91" s="12" t="s">
        <v>25</v>
      </c>
      <c r="D91" s="10">
        <v>163000</v>
      </c>
      <c r="E91" s="10">
        <v>6104.8689138576783</v>
      </c>
      <c r="I91">
        <v>2000</v>
      </c>
      <c r="J91" s="14">
        <v>36678</v>
      </c>
      <c r="K91" s="10">
        <v>6615927</v>
      </c>
      <c r="L91" s="10">
        <v>9143409</v>
      </c>
      <c r="M91" s="36">
        <v>2100767</v>
      </c>
      <c r="N91" s="10">
        <v>12737101</v>
      </c>
      <c r="O91" s="10">
        <v>3972913</v>
      </c>
      <c r="P91" s="36">
        <v>2982536</v>
      </c>
      <c r="Q91" s="36">
        <v>1302675</v>
      </c>
      <c r="R91" s="10">
        <v>118998</v>
      </c>
      <c r="T91" s="10">
        <v>38974326</v>
      </c>
      <c r="U91" s="40">
        <v>-2.2718042270915118E-2</v>
      </c>
      <c r="V91" s="51">
        <v>-3.2506122312802921E-2</v>
      </c>
    </row>
    <row r="92" spans="1:22">
      <c r="A92">
        <v>1994</v>
      </c>
      <c r="B92" s="9" t="s">
        <v>2</v>
      </c>
      <c r="C92" s="12" t="s">
        <v>22</v>
      </c>
      <c r="D92" s="10">
        <v>1801000</v>
      </c>
      <c r="E92" s="10">
        <v>70655.158885837576</v>
      </c>
      <c r="I92">
        <v>2000</v>
      </c>
      <c r="J92" s="14">
        <v>36708</v>
      </c>
      <c r="K92" s="10">
        <v>6828412</v>
      </c>
      <c r="L92" s="10">
        <v>9523678</v>
      </c>
      <c r="M92" s="36">
        <v>2129057</v>
      </c>
      <c r="N92" s="10">
        <v>13023830</v>
      </c>
      <c r="O92" s="10">
        <v>4173349</v>
      </c>
      <c r="P92" s="36">
        <v>3059210</v>
      </c>
      <c r="Q92" s="36">
        <v>1386020</v>
      </c>
      <c r="R92" s="10">
        <v>207660</v>
      </c>
      <c r="T92" s="10">
        <v>40331216</v>
      </c>
      <c r="U92" s="40">
        <v>-9.9163231448292644E-3</v>
      </c>
      <c r="V92" s="51">
        <v>3.4814970244770871E-2</v>
      </c>
    </row>
    <row r="93" spans="1:22">
      <c r="A93">
        <v>1994</v>
      </c>
      <c r="B93" s="9" t="s">
        <v>3</v>
      </c>
      <c r="C93" s="9" t="s">
        <v>19</v>
      </c>
      <c r="D93" s="10">
        <v>2548000</v>
      </c>
      <c r="E93" s="10">
        <v>104769.73684210527</v>
      </c>
      <c r="I93">
        <v>2000</v>
      </c>
      <c r="J93" s="14">
        <v>36739</v>
      </c>
      <c r="K93" s="10">
        <v>7268806</v>
      </c>
      <c r="L93" s="10">
        <v>9928481</v>
      </c>
      <c r="M93" s="36">
        <v>2243192</v>
      </c>
      <c r="N93" s="10">
        <v>13655966</v>
      </c>
      <c r="O93" s="10">
        <v>4392189</v>
      </c>
      <c r="P93" s="36">
        <v>3190730</v>
      </c>
      <c r="Q93" s="36">
        <v>1411897</v>
      </c>
      <c r="R93" s="10">
        <v>163034</v>
      </c>
      <c r="T93" s="10">
        <v>42254295</v>
      </c>
      <c r="U93" s="40">
        <v>2.6474894490321477E-2</v>
      </c>
      <c r="V93" s="51">
        <v>4.7682147743822068E-2</v>
      </c>
    </row>
    <row r="94" spans="1:22">
      <c r="A94">
        <v>1994</v>
      </c>
      <c r="B94" s="9" t="s">
        <v>3</v>
      </c>
      <c r="C94" s="12" t="s">
        <v>20</v>
      </c>
      <c r="D94" s="10">
        <v>4175000</v>
      </c>
      <c r="E94" s="10">
        <v>169991.85667752443</v>
      </c>
      <c r="I94">
        <v>2000</v>
      </c>
      <c r="J94" s="14">
        <v>36770</v>
      </c>
      <c r="K94" s="10">
        <v>7180180</v>
      </c>
      <c r="L94" s="10">
        <v>9818180</v>
      </c>
      <c r="M94" s="36">
        <v>2207403</v>
      </c>
      <c r="N94" s="10">
        <v>13538068</v>
      </c>
      <c r="O94" s="10">
        <v>4315889</v>
      </c>
      <c r="P94" s="36">
        <v>3142871</v>
      </c>
      <c r="Q94" s="36">
        <v>1393523</v>
      </c>
      <c r="R94" s="10">
        <v>160088</v>
      </c>
      <c r="T94" s="10">
        <v>41756202</v>
      </c>
      <c r="U94" s="40">
        <v>-1.1390803474055744E-2</v>
      </c>
      <c r="V94" s="51">
        <v>-1.1787985103052789E-2</v>
      </c>
    </row>
    <row r="95" spans="1:22">
      <c r="A95">
        <v>1994</v>
      </c>
      <c r="B95" s="9" t="s">
        <v>3</v>
      </c>
      <c r="C95" s="12" t="s">
        <v>21</v>
      </c>
      <c r="D95" s="10">
        <v>1410871</v>
      </c>
      <c r="E95" s="10">
        <v>56889.959677419356</v>
      </c>
      <c r="I95">
        <v>2000</v>
      </c>
      <c r="J95" s="14">
        <v>36800</v>
      </c>
      <c r="K95" s="10">
        <v>7209607</v>
      </c>
      <c r="L95" s="10">
        <v>9800361</v>
      </c>
      <c r="M95" s="36">
        <v>2219518</v>
      </c>
      <c r="N95" s="10">
        <v>13586361</v>
      </c>
      <c r="O95" s="10">
        <v>4358426</v>
      </c>
      <c r="P95" s="36">
        <v>3185682</v>
      </c>
      <c r="Q95" s="36">
        <v>1430022</v>
      </c>
      <c r="R95" s="10">
        <v>155260</v>
      </c>
      <c r="T95" s="10">
        <v>41945237</v>
      </c>
      <c r="U95" s="40">
        <v>-8.4283234484041625E-3</v>
      </c>
      <c r="V95" s="51">
        <v>4.5271119245950953E-3</v>
      </c>
    </row>
    <row r="96" spans="1:22">
      <c r="A96">
        <v>1994</v>
      </c>
      <c r="B96" s="9" t="s">
        <v>3</v>
      </c>
      <c r="C96" s="12" t="s">
        <v>18</v>
      </c>
      <c r="D96" s="10">
        <v>4903000</v>
      </c>
      <c r="E96" s="10">
        <v>197701.61290322579</v>
      </c>
      <c r="I96">
        <v>2000</v>
      </c>
      <c r="J96" s="14">
        <v>36831</v>
      </c>
      <c r="K96" s="10">
        <v>7017920</v>
      </c>
      <c r="L96" s="10">
        <v>9287501</v>
      </c>
      <c r="M96" s="36">
        <v>2109360</v>
      </c>
      <c r="N96" s="10">
        <v>12996655</v>
      </c>
      <c r="O96" s="10">
        <v>4142516</v>
      </c>
      <c r="P96" s="36">
        <v>3031641</v>
      </c>
      <c r="Q96" s="36">
        <v>1354826</v>
      </c>
      <c r="R96" s="10">
        <v>160664</v>
      </c>
      <c r="T96" s="10">
        <v>40101083</v>
      </c>
      <c r="U96" s="40">
        <v>-5.5640178010551322E-2</v>
      </c>
      <c r="V96" s="51">
        <v>-4.3965754681514868E-2</v>
      </c>
    </row>
    <row r="97" spans="1:22">
      <c r="A97">
        <v>1994</v>
      </c>
      <c r="B97" s="9" t="s">
        <v>3</v>
      </c>
      <c r="C97" s="12" t="s">
        <v>24</v>
      </c>
      <c r="D97" s="10">
        <v>758000</v>
      </c>
      <c r="E97" s="10">
        <v>31583.333333333332</v>
      </c>
      <c r="I97">
        <v>2000</v>
      </c>
      <c r="J97" s="14">
        <v>36861</v>
      </c>
      <c r="K97" s="10">
        <v>6414143</v>
      </c>
      <c r="L97" s="10">
        <v>8903490</v>
      </c>
      <c r="M97" s="36">
        <v>1925647</v>
      </c>
      <c r="N97" s="10">
        <v>12351436</v>
      </c>
      <c r="O97" s="10">
        <v>3984058</v>
      </c>
      <c r="P97" s="36">
        <v>3132563</v>
      </c>
      <c r="Q97" s="36">
        <v>1377869</v>
      </c>
      <c r="R97" s="10">
        <v>140278</v>
      </c>
      <c r="T97" s="10">
        <v>38229484</v>
      </c>
      <c r="U97" s="40">
        <v>-6.1818365829466759E-2</v>
      </c>
      <c r="V97" s="51">
        <v>-4.6672031276561832E-2</v>
      </c>
    </row>
    <row r="98" spans="1:22">
      <c r="A98">
        <v>1994</v>
      </c>
      <c r="B98" s="9" t="s">
        <v>3</v>
      </c>
      <c r="C98" s="12" t="s">
        <v>25</v>
      </c>
      <c r="D98" s="10">
        <v>160000</v>
      </c>
      <c r="E98" s="10">
        <v>6514.6579804560261</v>
      </c>
      <c r="I98">
        <v>2001</v>
      </c>
      <c r="J98" s="14">
        <v>36892</v>
      </c>
      <c r="K98" s="10">
        <v>5763749</v>
      </c>
      <c r="L98" s="10">
        <v>7961290</v>
      </c>
      <c r="M98" s="36">
        <v>1716204</v>
      </c>
      <c r="N98" s="10">
        <v>10890789</v>
      </c>
      <c r="O98" s="10">
        <v>3649290</v>
      </c>
      <c r="P98" s="36">
        <v>2793453</v>
      </c>
      <c r="Q98" s="36">
        <v>1265486</v>
      </c>
      <c r="R98" s="10">
        <v>162895</v>
      </c>
      <c r="T98" s="10">
        <v>34203156</v>
      </c>
      <c r="U98" s="40">
        <v>-2.4017706680065087E-2</v>
      </c>
      <c r="V98" s="51">
        <v>-0.10531996717507353</v>
      </c>
    </row>
    <row r="99" spans="1:22">
      <c r="A99">
        <v>1994</v>
      </c>
      <c r="B99" s="9" t="s">
        <v>3</v>
      </c>
      <c r="C99" s="12" t="s">
        <v>22</v>
      </c>
      <c r="D99" s="10">
        <v>1689000</v>
      </c>
      <c r="E99" s="10">
        <v>68214.862681744751</v>
      </c>
      <c r="I99">
        <v>2001</v>
      </c>
      <c r="J99" s="14">
        <v>36923</v>
      </c>
      <c r="K99" s="10">
        <v>5784833</v>
      </c>
      <c r="L99" s="10">
        <v>7664700</v>
      </c>
      <c r="M99" s="36">
        <v>1685270</v>
      </c>
      <c r="N99" s="10">
        <v>10886221</v>
      </c>
      <c r="O99" s="10">
        <v>3557471</v>
      </c>
      <c r="P99" s="36">
        <v>2683349</v>
      </c>
      <c r="Q99" s="36">
        <v>1224994</v>
      </c>
      <c r="R99" s="10">
        <v>169073</v>
      </c>
      <c r="T99" s="10">
        <v>33655911</v>
      </c>
      <c r="U99" s="40">
        <v>-6.395590479736657E-2</v>
      </c>
      <c r="V99" s="51">
        <v>-1.5999839313073916E-2</v>
      </c>
    </row>
    <row r="100" spans="1:22">
      <c r="A100">
        <v>1994</v>
      </c>
      <c r="B100" s="9" t="s">
        <v>4</v>
      </c>
      <c r="C100" s="9" t="s">
        <v>19</v>
      </c>
      <c r="D100" s="10">
        <v>3135000</v>
      </c>
      <c r="E100" s="10">
        <v>115982.24195338512</v>
      </c>
      <c r="I100">
        <v>2001</v>
      </c>
      <c r="J100" s="14">
        <v>36951</v>
      </c>
      <c r="K100" s="10">
        <v>6771654</v>
      </c>
      <c r="L100" s="10">
        <v>9035816</v>
      </c>
      <c r="M100" s="36">
        <v>2049836</v>
      </c>
      <c r="N100" s="10">
        <v>12688838</v>
      </c>
      <c r="O100" s="10">
        <v>4091446</v>
      </c>
      <c r="P100" s="36">
        <v>3061377</v>
      </c>
      <c r="Q100" s="36">
        <v>1345742</v>
      </c>
      <c r="R100" s="10">
        <v>147537</v>
      </c>
      <c r="T100" s="10">
        <v>39192246</v>
      </c>
      <c r="U100" s="40">
        <v>-8.8319537251096869E-2</v>
      </c>
      <c r="V100" s="51">
        <v>0.16449814714568256</v>
      </c>
    </row>
    <row r="101" spans="1:22">
      <c r="A101">
        <v>1994</v>
      </c>
      <c r="B101" s="9" t="s">
        <v>4</v>
      </c>
      <c r="C101" s="12" t="s">
        <v>20</v>
      </c>
      <c r="D101" s="10">
        <v>4911000</v>
      </c>
      <c r="E101" s="10">
        <v>186588.14589665653</v>
      </c>
      <c r="I101">
        <v>2001</v>
      </c>
      <c r="J101" s="14">
        <v>36982</v>
      </c>
      <c r="K101" s="10">
        <v>6337013</v>
      </c>
      <c r="L101" s="10">
        <v>8466724</v>
      </c>
      <c r="M101" s="36">
        <v>1959563</v>
      </c>
      <c r="N101" s="10">
        <v>12312758</v>
      </c>
      <c r="O101" s="10">
        <v>3953034</v>
      </c>
      <c r="P101" s="36">
        <v>2995373</v>
      </c>
      <c r="Q101" s="36">
        <v>1276999</v>
      </c>
      <c r="R101" s="10">
        <v>166900</v>
      </c>
      <c r="T101" s="10">
        <v>37468364</v>
      </c>
      <c r="U101" s="40">
        <v>-5.6699493379941734E-2</v>
      </c>
      <c r="V101" s="51">
        <v>-4.3985282190768027E-2</v>
      </c>
    </row>
    <row r="102" spans="1:22">
      <c r="A102">
        <v>1994</v>
      </c>
      <c r="B102" s="9" t="s">
        <v>4</v>
      </c>
      <c r="C102" s="12" t="s">
        <v>21</v>
      </c>
      <c r="D102" s="10">
        <v>1860469</v>
      </c>
      <c r="E102" s="10">
        <v>67628.825881497629</v>
      </c>
      <c r="I102">
        <v>2001</v>
      </c>
      <c r="J102" s="14">
        <v>37012</v>
      </c>
      <c r="K102" s="10">
        <v>6589197</v>
      </c>
      <c r="L102" s="10">
        <v>9086260</v>
      </c>
      <c r="M102" s="36">
        <v>2087585</v>
      </c>
      <c r="N102" s="10">
        <v>12609764</v>
      </c>
      <c r="O102" s="10">
        <v>4020660</v>
      </c>
      <c r="P102" s="36">
        <v>3030819</v>
      </c>
      <c r="Q102" s="36">
        <v>1116879</v>
      </c>
      <c r="R102" s="10">
        <v>150783</v>
      </c>
      <c r="T102" s="10">
        <v>38691947</v>
      </c>
      <c r="U102" s="40">
        <v>-3.9515863897235493E-2</v>
      </c>
      <c r="V102" s="51">
        <v>3.2656429835046907E-2</v>
      </c>
    </row>
    <row r="103" spans="1:22">
      <c r="A103">
        <v>1994</v>
      </c>
      <c r="B103" s="9" t="s">
        <v>4</v>
      </c>
      <c r="C103" s="12" t="s">
        <v>18</v>
      </c>
      <c r="D103" s="10">
        <v>5866000</v>
      </c>
      <c r="E103" s="10">
        <v>213231.55216284987</v>
      </c>
      <c r="I103">
        <v>2001</v>
      </c>
      <c r="J103" s="14">
        <v>37043</v>
      </c>
      <c r="K103" s="10">
        <v>6237491</v>
      </c>
      <c r="L103" s="10">
        <v>8611538</v>
      </c>
      <c r="M103" s="36">
        <v>1940640</v>
      </c>
      <c r="N103" s="10">
        <v>12029594</v>
      </c>
      <c r="O103" s="10">
        <v>3866699</v>
      </c>
      <c r="P103" s="36">
        <v>2838320</v>
      </c>
      <c r="Q103" s="36">
        <v>1236131</v>
      </c>
      <c r="R103" s="10">
        <v>132506</v>
      </c>
      <c r="T103" s="10">
        <v>36892919</v>
      </c>
      <c r="U103" s="40">
        <v>-5.3404566893600625E-2</v>
      </c>
      <c r="V103" s="51">
        <v>-4.6496186919722571E-2</v>
      </c>
    </row>
    <row r="104" spans="1:22">
      <c r="A104">
        <v>1994</v>
      </c>
      <c r="B104" s="9" t="s">
        <v>4</v>
      </c>
      <c r="C104" s="12" t="s">
        <v>24</v>
      </c>
      <c r="D104" s="10">
        <v>838000</v>
      </c>
      <c r="E104" s="10">
        <v>31385.767790262173</v>
      </c>
      <c r="I104">
        <v>2001</v>
      </c>
      <c r="J104" s="14">
        <v>37073</v>
      </c>
      <c r="K104" s="10">
        <v>6231929</v>
      </c>
      <c r="L104" s="10">
        <v>8377391</v>
      </c>
      <c r="M104" s="36">
        <v>1885704</v>
      </c>
      <c r="N104" s="10">
        <v>11474605</v>
      </c>
      <c r="O104" s="10">
        <v>3713842</v>
      </c>
      <c r="P104" s="36">
        <v>2753530</v>
      </c>
      <c r="Q104" s="36">
        <v>1237063</v>
      </c>
      <c r="R104" s="10">
        <v>162495</v>
      </c>
      <c r="T104" s="10">
        <v>35836559</v>
      </c>
      <c r="U104" s="40">
        <v>-0.11144362718942069</v>
      </c>
      <c r="V104" s="51">
        <v>-2.8633136890035771E-2</v>
      </c>
    </row>
    <row r="105" spans="1:22">
      <c r="A105">
        <v>1994</v>
      </c>
      <c r="B105" s="9" t="s">
        <v>4</v>
      </c>
      <c r="C105" s="12" t="s">
        <v>25</v>
      </c>
      <c r="D105" s="10">
        <v>187000</v>
      </c>
      <c r="E105" s="10">
        <v>7104.8632218844987</v>
      </c>
      <c r="I105">
        <v>2001</v>
      </c>
      <c r="J105" s="14">
        <v>37104</v>
      </c>
      <c r="K105" s="10">
        <v>6687900</v>
      </c>
      <c r="L105" s="10">
        <v>8877309</v>
      </c>
      <c r="M105" s="36">
        <v>2002909</v>
      </c>
      <c r="N105" s="10">
        <v>12085683</v>
      </c>
      <c r="O105" s="10">
        <v>3955348</v>
      </c>
      <c r="P105" s="36">
        <v>2861294</v>
      </c>
      <c r="Q105" s="36">
        <v>1252700</v>
      </c>
      <c r="R105" s="10">
        <v>153604</v>
      </c>
      <c r="T105" s="10">
        <v>37876747</v>
      </c>
      <c r="U105" s="40">
        <v>-0.10360007189801657</v>
      </c>
      <c r="V105" s="51">
        <v>5.6930354278712958E-2</v>
      </c>
    </row>
    <row r="106" spans="1:22">
      <c r="A106">
        <v>1994</v>
      </c>
      <c r="B106" s="9" t="s">
        <v>4</v>
      </c>
      <c r="C106" s="12" t="s">
        <v>22</v>
      </c>
      <c r="D106" s="10">
        <v>1889000</v>
      </c>
      <c r="E106" s="10">
        <v>68765.926465234807</v>
      </c>
      <c r="I106">
        <v>2001</v>
      </c>
      <c r="J106" s="14">
        <v>37135</v>
      </c>
      <c r="K106" s="10">
        <v>6322493</v>
      </c>
      <c r="L106" s="10">
        <v>8489238</v>
      </c>
      <c r="M106" s="36">
        <v>1887744</v>
      </c>
      <c r="N106" s="10">
        <v>11738787</v>
      </c>
      <c r="O106" s="10">
        <v>3749129</v>
      </c>
      <c r="P106" s="36">
        <v>2842603</v>
      </c>
      <c r="Q106" s="36">
        <v>1192692</v>
      </c>
      <c r="R106" s="10">
        <v>153617</v>
      </c>
      <c r="T106" s="10">
        <v>36376303</v>
      </c>
      <c r="U106" s="40">
        <v>-0.12884071688320697</v>
      </c>
      <c r="V106" s="51">
        <v>-3.961385596286815E-2</v>
      </c>
    </row>
    <row r="107" spans="1:22">
      <c r="A107">
        <v>1994</v>
      </c>
      <c r="B107" s="9" t="s">
        <v>5</v>
      </c>
      <c r="C107" s="9" t="s">
        <v>19</v>
      </c>
      <c r="D107" s="10">
        <v>3202000</v>
      </c>
      <c r="E107" s="10">
        <v>126062.99212598425</v>
      </c>
      <c r="I107">
        <v>2001</v>
      </c>
      <c r="J107" s="14">
        <v>37165</v>
      </c>
      <c r="K107" s="10">
        <v>6424079</v>
      </c>
      <c r="L107" s="10">
        <v>8778350</v>
      </c>
      <c r="M107" s="36">
        <v>1944135</v>
      </c>
      <c r="N107" s="10">
        <v>11880070</v>
      </c>
      <c r="O107" s="10">
        <v>3840977</v>
      </c>
      <c r="P107" s="36">
        <v>2909438</v>
      </c>
      <c r="Q107" s="36">
        <v>1172221</v>
      </c>
      <c r="R107" s="10">
        <v>141774</v>
      </c>
      <c r="T107" s="10">
        <v>37091044</v>
      </c>
      <c r="U107" s="40">
        <v>-0.1157269179334951</v>
      </c>
      <c r="V107" s="51">
        <v>1.9648533277282221E-2</v>
      </c>
    </row>
    <row r="108" spans="1:22">
      <c r="A108">
        <v>1994</v>
      </c>
      <c r="B108" s="9" t="s">
        <v>5</v>
      </c>
      <c r="C108" s="12" t="s">
        <v>20</v>
      </c>
      <c r="D108" s="10">
        <v>4312000</v>
      </c>
      <c r="E108" s="10">
        <v>174574.89878542512</v>
      </c>
      <c r="I108">
        <v>2001</v>
      </c>
      <c r="J108" s="14">
        <v>37196</v>
      </c>
      <c r="K108" s="10">
        <v>6417480</v>
      </c>
      <c r="L108" s="10">
        <v>8423048</v>
      </c>
      <c r="M108" s="36">
        <v>1914942</v>
      </c>
      <c r="N108" s="10">
        <v>11441886</v>
      </c>
      <c r="O108" s="10">
        <v>3768814</v>
      </c>
      <c r="P108" s="36">
        <v>2903859</v>
      </c>
      <c r="Q108" s="36">
        <v>1149100</v>
      </c>
      <c r="R108" s="10">
        <v>155587</v>
      </c>
      <c r="T108" s="10">
        <v>36174716</v>
      </c>
      <c r="U108" s="40">
        <v>-9.7911744677818269E-2</v>
      </c>
      <c r="V108" s="51">
        <v>-2.4704831710857245E-2</v>
      </c>
    </row>
    <row r="109" spans="1:22">
      <c r="A109">
        <v>1994</v>
      </c>
      <c r="B109" s="9" t="s">
        <v>5</v>
      </c>
      <c r="C109" s="12" t="s">
        <v>21</v>
      </c>
      <c r="D109" s="10">
        <v>1855763</v>
      </c>
      <c r="E109" s="10">
        <v>71375.5</v>
      </c>
      <c r="I109">
        <v>2001</v>
      </c>
      <c r="J109" s="14">
        <v>37226</v>
      </c>
      <c r="K109" s="10">
        <v>4980911</v>
      </c>
      <c r="L109" s="10">
        <v>6468316</v>
      </c>
      <c r="M109" s="36">
        <v>1497551</v>
      </c>
      <c r="N109" s="10">
        <v>9042244</v>
      </c>
      <c r="O109" s="10">
        <v>3011235</v>
      </c>
      <c r="P109" s="36">
        <v>2428909</v>
      </c>
      <c r="Q109" s="36">
        <v>924417</v>
      </c>
      <c r="R109" s="10">
        <v>127707</v>
      </c>
      <c r="T109" s="10">
        <v>28481290</v>
      </c>
      <c r="U109" s="40">
        <v>-0.25499151387970609</v>
      </c>
      <c r="V109" s="51">
        <v>-0.21267412299795252</v>
      </c>
    </row>
    <row r="110" spans="1:22">
      <c r="A110">
        <v>1994</v>
      </c>
      <c r="B110" s="9" t="s">
        <v>5</v>
      </c>
      <c r="C110" s="12" t="s">
        <v>18</v>
      </c>
      <c r="D110" s="10">
        <v>5701000</v>
      </c>
      <c r="E110" s="10">
        <v>219269.23076923078</v>
      </c>
      <c r="I110">
        <v>2002</v>
      </c>
      <c r="J110" s="14">
        <v>37257</v>
      </c>
      <c r="K110" s="10">
        <v>4813277</v>
      </c>
      <c r="L110" s="10">
        <v>6288977</v>
      </c>
      <c r="M110" s="36">
        <v>1441180</v>
      </c>
      <c r="N110" s="10">
        <v>8587532</v>
      </c>
      <c r="O110" s="10">
        <v>2889281</v>
      </c>
      <c r="P110" s="36">
        <v>2238034</v>
      </c>
      <c r="Q110" s="36">
        <v>882981</v>
      </c>
      <c r="R110" s="10">
        <v>118532</v>
      </c>
      <c r="T110" s="10">
        <v>27259794</v>
      </c>
      <c r="U110" s="40">
        <v>-0.20300354739194237</v>
      </c>
      <c r="V110" s="51">
        <v>-4.2887664147234883E-2</v>
      </c>
    </row>
    <row r="111" spans="1:22">
      <c r="A111">
        <v>1994</v>
      </c>
      <c r="B111" s="9" t="s">
        <v>5</v>
      </c>
      <c r="C111" s="12" t="s">
        <v>24</v>
      </c>
      <c r="D111" s="10">
        <v>1012418</v>
      </c>
      <c r="E111" s="10">
        <v>40496.720000000001</v>
      </c>
      <c r="I111">
        <v>2002</v>
      </c>
      <c r="J111" s="14">
        <v>37288</v>
      </c>
      <c r="K111" s="10">
        <v>4713223</v>
      </c>
      <c r="L111" s="10">
        <v>5959552</v>
      </c>
      <c r="M111" s="36">
        <v>1428659</v>
      </c>
      <c r="N111" s="10">
        <v>8346796</v>
      </c>
      <c r="O111" s="10">
        <v>2800494</v>
      </c>
      <c r="P111" s="36">
        <v>2043897</v>
      </c>
      <c r="Q111" s="36">
        <v>777006</v>
      </c>
      <c r="R111" s="10">
        <v>125167</v>
      </c>
      <c r="T111" s="10">
        <v>26194794</v>
      </c>
      <c r="U111" s="40">
        <v>-0.22168816051361673</v>
      </c>
      <c r="V111" s="51">
        <v>-3.9068527076910442E-2</v>
      </c>
    </row>
    <row r="112" spans="1:22">
      <c r="A112">
        <v>1994</v>
      </c>
      <c r="B112" s="9" t="s">
        <v>5</v>
      </c>
      <c r="C112" s="12" t="s">
        <v>25</v>
      </c>
      <c r="D112" s="10">
        <v>153000</v>
      </c>
      <c r="E112" s="10">
        <v>6194.3319838056686</v>
      </c>
      <c r="I112">
        <v>2002</v>
      </c>
      <c r="J112" s="14">
        <v>37316</v>
      </c>
      <c r="K112" s="10">
        <v>5253359</v>
      </c>
      <c r="L112" s="10">
        <v>6750102</v>
      </c>
      <c r="M112" s="36">
        <v>1654880</v>
      </c>
      <c r="N112" s="10">
        <v>9305212</v>
      </c>
      <c r="O112" s="10">
        <v>3086456</v>
      </c>
      <c r="P112" s="36">
        <v>2254666</v>
      </c>
      <c r="Q112" s="36">
        <v>817179</v>
      </c>
      <c r="R112" s="10">
        <v>118058</v>
      </c>
      <c r="T112" s="10">
        <v>29239912</v>
      </c>
      <c r="U112" s="40">
        <v>-0.2539363015837367</v>
      </c>
      <c r="V112" s="51">
        <v>0.11624897680050461</v>
      </c>
    </row>
    <row r="113" spans="1:22">
      <c r="A113">
        <v>1994</v>
      </c>
      <c r="B113" s="9" t="s">
        <v>5</v>
      </c>
      <c r="C113" s="12" t="s">
        <v>22</v>
      </c>
      <c r="D113" s="10">
        <v>2279587</v>
      </c>
      <c r="E113" s="10">
        <v>87845.356454720619</v>
      </c>
      <c r="I113">
        <v>2002</v>
      </c>
      <c r="J113" s="14">
        <v>37347</v>
      </c>
      <c r="K113" s="10">
        <v>5342743</v>
      </c>
      <c r="L113" s="10">
        <v>6894011</v>
      </c>
      <c r="M113" s="36">
        <v>1728778</v>
      </c>
      <c r="N113" s="10">
        <v>9299625</v>
      </c>
      <c r="O113" s="10">
        <v>3032133</v>
      </c>
      <c r="P113" s="36">
        <v>2269902</v>
      </c>
      <c r="Q113" s="36">
        <v>770111</v>
      </c>
      <c r="R113" s="10">
        <v>107339</v>
      </c>
      <c r="T113" s="10">
        <v>29444642</v>
      </c>
      <c r="U113" s="40">
        <v>-0.21414657976526541</v>
      </c>
      <c r="V113" s="51">
        <v>7.001731058561278E-3</v>
      </c>
    </row>
    <row r="114" spans="1:22">
      <c r="A114">
        <v>1994</v>
      </c>
      <c r="B114" s="9" t="s">
        <v>6</v>
      </c>
      <c r="C114" s="9" t="s">
        <v>19</v>
      </c>
      <c r="D114" s="10">
        <v>3449000</v>
      </c>
      <c r="E114" s="10">
        <v>132348.42670759786</v>
      </c>
      <c r="I114">
        <v>2002</v>
      </c>
      <c r="J114" s="14">
        <v>37377</v>
      </c>
      <c r="K114" s="10">
        <v>5650058</v>
      </c>
      <c r="L114" s="10">
        <v>7431613.9999999991</v>
      </c>
      <c r="M114" s="36">
        <v>1830054</v>
      </c>
      <c r="N114" s="10">
        <v>9614283</v>
      </c>
      <c r="O114" s="10">
        <v>3249807</v>
      </c>
      <c r="P114" s="36">
        <v>2430737</v>
      </c>
      <c r="Q114" s="36">
        <v>793811</v>
      </c>
      <c r="R114" s="10">
        <v>107610</v>
      </c>
      <c r="T114" s="10">
        <v>31107974</v>
      </c>
      <c r="U114" s="40">
        <v>-0.19600908168306963</v>
      </c>
      <c r="V114" s="51">
        <v>5.6490141737841393E-2</v>
      </c>
    </row>
    <row r="115" spans="1:22">
      <c r="A115">
        <v>1994</v>
      </c>
      <c r="B115" s="9" t="s">
        <v>6</v>
      </c>
      <c r="C115" s="12" t="s">
        <v>20</v>
      </c>
      <c r="D115" s="10">
        <v>4962000</v>
      </c>
      <c r="E115" s="10">
        <v>194893.95129615083</v>
      </c>
      <c r="I115">
        <v>2002</v>
      </c>
      <c r="J115" s="14">
        <v>37408</v>
      </c>
      <c r="K115" s="10">
        <v>5209624</v>
      </c>
      <c r="L115" s="10">
        <v>7119038</v>
      </c>
      <c r="M115" s="36">
        <v>1716737</v>
      </c>
      <c r="N115" s="10">
        <v>8986773</v>
      </c>
      <c r="O115" s="10">
        <v>2904295</v>
      </c>
      <c r="P115" s="36">
        <v>2298956</v>
      </c>
      <c r="Q115" s="36">
        <v>735067</v>
      </c>
      <c r="R115" s="10">
        <v>108386</v>
      </c>
      <c r="T115" s="10">
        <v>29078876</v>
      </c>
      <c r="U115" s="40">
        <v>-0.21180332735395646</v>
      </c>
      <c r="V115" s="51">
        <v>-6.5227584412922535E-2</v>
      </c>
    </row>
    <row r="116" spans="1:22">
      <c r="A116">
        <v>1994</v>
      </c>
      <c r="B116" s="9" t="s">
        <v>6</v>
      </c>
      <c r="C116" s="12" t="s">
        <v>21</v>
      </c>
      <c r="D116" s="10">
        <v>2014071</v>
      </c>
      <c r="E116" s="10">
        <v>75208.028379387601</v>
      </c>
      <c r="I116">
        <v>2002</v>
      </c>
      <c r="J116" s="14">
        <v>37438</v>
      </c>
      <c r="K116" s="10">
        <v>5705310</v>
      </c>
      <c r="L116" s="10">
        <v>7685671</v>
      </c>
      <c r="M116" s="36">
        <v>1891268</v>
      </c>
      <c r="N116" s="10">
        <v>9493566</v>
      </c>
      <c r="O116" s="10">
        <v>3032944</v>
      </c>
      <c r="P116" s="36">
        <v>2463125</v>
      </c>
      <c r="Q116" s="36">
        <v>761858</v>
      </c>
      <c r="R116" s="10">
        <v>170753</v>
      </c>
      <c r="T116" s="10">
        <v>31204495</v>
      </c>
      <c r="U116" s="40">
        <v>-0.129255266946807</v>
      </c>
      <c r="V116" s="51">
        <v>7.3098389360028992E-2</v>
      </c>
    </row>
    <row r="117" spans="1:22">
      <c r="A117">
        <v>1994</v>
      </c>
      <c r="B117" s="9" t="s">
        <v>6</v>
      </c>
      <c r="C117" s="12" t="s">
        <v>18</v>
      </c>
      <c r="D117" s="10">
        <v>6015000</v>
      </c>
      <c r="E117" s="10">
        <v>224607.91635548917</v>
      </c>
      <c r="I117">
        <v>2002</v>
      </c>
      <c r="J117" s="14">
        <v>37469</v>
      </c>
      <c r="K117" s="10">
        <v>5749609</v>
      </c>
      <c r="L117" s="10">
        <v>7885214</v>
      </c>
      <c r="M117" s="36">
        <v>2003103</v>
      </c>
      <c r="N117" s="10">
        <v>9000808</v>
      </c>
      <c r="O117" s="10">
        <v>2811872</v>
      </c>
      <c r="P117" s="36">
        <v>2561210</v>
      </c>
      <c r="Q117" s="36">
        <v>736076</v>
      </c>
      <c r="R117" s="10">
        <v>143420</v>
      </c>
      <c r="T117" s="10">
        <v>30891312</v>
      </c>
      <c r="U117" s="40">
        <v>-0.18442542069412671</v>
      </c>
      <c r="V117" s="51">
        <v>-1.0036470707184941E-2</v>
      </c>
    </row>
    <row r="118" spans="1:22">
      <c r="A118">
        <v>1994</v>
      </c>
      <c r="B118" s="9" t="s">
        <v>6</v>
      </c>
      <c r="C118" s="12" t="s">
        <v>24</v>
      </c>
      <c r="D118" s="10">
        <v>1286836</v>
      </c>
      <c r="E118" s="10">
        <v>50267.03125</v>
      </c>
      <c r="I118">
        <v>2002</v>
      </c>
      <c r="J118" s="14">
        <v>37500</v>
      </c>
      <c r="K118" s="10">
        <v>5770524</v>
      </c>
      <c r="L118" s="10">
        <v>7938839</v>
      </c>
      <c r="M118" s="36">
        <v>2021993</v>
      </c>
      <c r="N118" s="10">
        <v>8338739</v>
      </c>
      <c r="O118" s="10">
        <v>2403590</v>
      </c>
      <c r="P118" s="36">
        <v>2571807</v>
      </c>
      <c r="Q118" s="36">
        <v>684457</v>
      </c>
      <c r="R118" s="10">
        <v>122393</v>
      </c>
      <c r="T118" s="10">
        <v>29852342</v>
      </c>
      <c r="U118" s="40">
        <v>-0.17934645530085891</v>
      </c>
      <c r="V118" s="51">
        <v>-3.3633081042333202E-2</v>
      </c>
    </row>
    <row r="119" spans="1:22">
      <c r="A119">
        <v>1994</v>
      </c>
      <c r="B119" s="9" t="s">
        <v>6</v>
      </c>
      <c r="C119" s="12" t="s">
        <v>25</v>
      </c>
      <c r="D119" s="10">
        <v>309487</v>
      </c>
      <c r="E119" s="10">
        <v>12155.813040062843</v>
      </c>
      <c r="I119">
        <v>2002</v>
      </c>
      <c r="J119" s="14">
        <v>37530</v>
      </c>
      <c r="K119" s="10">
        <v>6011819</v>
      </c>
      <c r="L119" s="10">
        <v>8381312</v>
      </c>
      <c r="M119" s="36">
        <v>2127026</v>
      </c>
      <c r="N119" s="10">
        <v>8685493</v>
      </c>
      <c r="O119" s="10">
        <v>2536435</v>
      </c>
      <c r="P119" s="36">
        <v>2744745</v>
      </c>
      <c r="Q119" s="36">
        <v>712959</v>
      </c>
      <c r="R119" s="10">
        <v>118247</v>
      </c>
      <c r="T119" s="10">
        <v>31318036</v>
      </c>
      <c r="U119" s="40">
        <v>-0.15564425741157351</v>
      </c>
      <c r="V119" s="51">
        <v>4.909812436156602E-2</v>
      </c>
    </row>
    <row r="120" spans="1:22">
      <c r="A120">
        <v>1994</v>
      </c>
      <c r="B120" s="9" t="s">
        <v>6</v>
      </c>
      <c r="C120" s="12" t="s">
        <v>22</v>
      </c>
      <c r="D120" s="10">
        <v>2559180</v>
      </c>
      <c r="E120" s="10">
        <v>95777.694610778446</v>
      </c>
      <c r="I120">
        <v>2002</v>
      </c>
      <c r="J120" s="14">
        <v>37561</v>
      </c>
      <c r="K120" s="10">
        <v>5860307</v>
      </c>
      <c r="L120" s="10">
        <v>7969622</v>
      </c>
      <c r="M120" s="36">
        <v>2053384</v>
      </c>
      <c r="N120" s="10">
        <v>9516522</v>
      </c>
      <c r="O120" s="10">
        <v>2783928</v>
      </c>
      <c r="P120" s="36">
        <v>2728382</v>
      </c>
      <c r="Q120" s="36">
        <v>733062</v>
      </c>
      <c r="R120" s="10">
        <v>113887</v>
      </c>
      <c r="T120" s="10">
        <v>31759094</v>
      </c>
      <c r="U120" s="40">
        <v>-0.12206376409423647</v>
      </c>
      <c r="V120" s="51">
        <v>1.4083194744395788E-2</v>
      </c>
    </row>
    <row r="121" spans="1:22">
      <c r="A121">
        <v>1994</v>
      </c>
      <c r="B121" s="9" t="s">
        <v>7</v>
      </c>
      <c r="C121" s="9" t="s">
        <v>19</v>
      </c>
      <c r="D121" s="10">
        <v>3073000</v>
      </c>
      <c r="E121" s="10">
        <v>122625.69832402235</v>
      </c>
      <c r="I121">
        <v>2002</v>
      </c>
      <c r="J121" s="14">
        <v>37591</v>
      </c>
      <c r="K121" s="10">
        <v>5593803.9999999981</v>
      </c>
      <c r="L121" s="10">
        <v>7833111</v>
      </c>
      <c r="M121" s="36">
        <v>1958287</v>
      </c>
      <c r="N121" s="10">
        <v>9001660</v>
      </c>
      <c r="O121" s="10">
        <v>2740521</v>
      </c>
      <c r="P121" s="36">
        <v>2717546</v>
      </c>
      <c r="Q121" s="36">
        <v>932425</v>
      </c>
      <c r="R121" s="10">
        <v>112420</v>
      </c>
      <c r="T121" s="10">
        <v>30889774</v>
      </c>
      <c r="U121" s="40">
        <v>8.4563725870562712E-2</v>
      </c>
      <c r="V121" s="51">
        <v>-2.7372317358927201E-2</v>
      </c>
    </row>
    <row r="122" spans="1:22">
      <c r="A122">
        <v>1994</v>
      </c>
      <c r="B122" s="9" t="s">
        <v>7</v>
      </c>
      <c r="C122" s="12" t="s">
        <v>20</v>
      </c>
      <c r="D122" s="10">
        <v>5015000</v>
      </c>
      <c r="E122" s="10">
        <v>191558.44155844155</v>
      </c>
      <c r="I122">
        <v>2003</v>
      </c>
      <c r="J122" s="14">
        <v>37622</v>
      </c>
      <c r="K122" s="10">
        <v>4894728</v>
      </c>
      <c r="L122" s="10">
        <v>6755500</v>
      </c>
      <c r="M122" s="36">
        <v>1724588</v>
      </c>
      <c r="N122" s="10">
        <v>7168656.9999999963</v>
      </c>
      <c r="O122" s="10">
        <v>2403064</v>
      </c>
      <c r="P122" s="36">
        <v>2495563</v>
      </c>
      <c r="Q122" s="36">
        <v>889699</v>
      </c>
      <c r="R122" s="10">
        <v>146371</v>
      </c>
      <c r="T122" s="10">
        <v>26478169.999999996</v>
      </c>
      <c r="U122" s="40">
        <v>-2.8673144045035848E-2</v>
      </c>
      <c r="V122" s="51">
        <v>-0.14281761983755548</v>
      </c>
    </row>
    <row r="123" spans="1:22">
      <c r="A123">
        <v>1994</v>
      </c>
      <c r="B123" s="9" t="s">
        <v>7</v>
      </c>
      <c r="C123" s="12" t="s">
        <v>21</v>
      </c>
      <c r="D123" s="10">
        <v>1860835</v>
      </c>
      <c r="E123" s="10">
        <v>72181.342125678813</v>
      </c>
      <c r="I123">
        <v>2003</v>
      </c>
      <c r="J123" s="14">
        <v>37653</v>
      </c>
      <c r="K123" s="10">
        <v>4818441</v>
      </c>
      <c r="L123" s="10">
        <v>6528463</v>
      </c>
      <c r="M123" s="36">
        <v>1673434</v>
      </c>
      <c r="N123" s="10">
        <v>7085118.0000000009</v>
      </c>
      <c r="O123" s="10">
        <v>2384153</v>
      </c>
      <c r="P123" s="36">
        <v>2355248</v>
      </c>
      <c r="Q123" s="36">
        <v>781342.99999999988</v>
      </c>
      <c r="R123" s="10">
        <v>130303</v>
      </c>
      <c r="T123" s="10">
        <v>25756503</v>
      </c>
      <c r="U123" s="40">
        <v>-1.6731988806630849E-2</v>
      </c>
      <c r="V123" s="51">
        <v>-2.7255169069463459E-2</v>
      </c>
    </row>
    <row r="124" spans="1:22">
      <c r="A124">
        <v>1994</v>
      </c>
      <c r="B124" s="9" t="s">
        <v>7</v>
      </c>
      <c r="C124" s="12" t="s">
        <v>18</v>
      </c>
      <c r="D124" s="10">
        <v>6572000</v>
      </c>
      <c r="E124" s="10">
        <v>254926.29945694335</v>
      </c>
      <c r="I124">
        <v>2003</v>
      </c>
      <c r="J124" s="14">
        <v>37681</v>
      </c>
      <c r="K124" s="10">
        <v>5544540.9999999972</v>
      </c>
      <c r="L124" s="10">
        <v>7536991.0000000009</v>
      </c>
      <c r="M124" s="36">
        <v>2028073</v>
      </c>
      <c r="N124" s="10">
        <v>8287094.9999999991</v>
      </c>
      <c r="O124" s="10">
        <v>2698469.9999999995</v>
      </c>
      <c r="P124" s="36">
        <v>2737309</v>
      </c>
      <c r="Q124" s="36">
        <v>860263.00000000023</v>
      </c>
      <c r="R124" s="10">
        <v>144113</v>
      </c>
      <c r="T124" s="10">
        <v>29836854.999999996</v>
      </c>
      <c r="U124" s="40">
        <v>2.0415348719243553E-2</v>
      </c>
      <c r="V124" s="51">
        <v>0.1584202638067751</v>
      </c>
    </row>
    <row r="125" spans="1:22">
      <c r="A125">
        <v>1994</v>
      </c>
      <c r="B125" s="9" t="s">
        <v>7</v>
      </c>
      <c r="C125" s="12" t="s">
        <v>24</v>
      </c>
      <c r="D125" s="10">
        <v>1205453</v>
      </c>
      <c r="E125" s="10">
        <v>49002.154471544716</v>
      </c>
      <c r="I125">
        <v>2003</v>
      </c>
      <c r="J125" s="14">
        <v>37712</v>
      </c>
      <c r="K125" s="10">
        <v>5886983</v>
      </c>
      <c r="L125" s="10">
        <v>8305784</v>
      </c>
      <c r="M125" s="36">
        <v>2218138</v>
      </c>
      <c r="N125" s="10">
        <v>9195245.0000000019</v>
      </c>
      <c r="O125" s="10">
        <v>2817015</v>
      </c>
      <c r="P125" s="36">
        <v>2856897</v>
      </c>
      <c r="Q125" s="36">
        <v>833389.99999999988</v>
      </c>
      <c r="R125" s="10">
        <v>122303</v>
      </c>
      <c r="T125" s="10">
        <v>32235755</v>
      </c>
      <c r="U125" s="40">
        <v>9.4791880981266452E-2</v>
      </c>
      <c r="V125" s="51">
        <v>8.0400565005929847E-2</v>
      </c>
    </row>
    <row r="126" spans="1:22">
      <c r="A126">
        <v>1994</v>
      </c>
      <c r="B126" s="9" t="s">
        <v>7</v>
      </c>
      <c r="C126" s="12" t="s">
        <v>25</v>
      </c>
      <c r="D126" s="10">
        <v>327033</v>
      </c>
      <c r="E126" s="10">
        <v>12491.711229946524</v>
      </c>
      <c r="I126">
        <v>2003</v>
      </c>
      <c r="J126" s="14">
        <v>37742</v>
      </c>
      <c r="K126" s="10">
        <v>5990290</v>
      </c>
      <c r="L126" s="10">
        <v>8508536</v>
      </c>
      <c r="M126" s="36">
        <v>2460456</v>
      </c>
      <c r="N126" s="10">
        <v>9357320.0000000019</v>
      </c>
      <c r="O126" s="10">
        <v>2175645</v>
      </c>
      <c r="P126" s="36">
        <v>2941131</v>
      </c>
      <c r="Q126" s="36">
        <v>864204</v>
      </c>
      <c r="R126" s="10">
        <v>123245</v>
      </c>
      <c r="T126" s="10">
        <v>32420827</v>
      </c>
      <c r="U126" s="40">
        <v>4.2203102008507631E-2</v>
      </c>
      <c r="V126" s="51">
        <v>5.7412025870031691E-3</v>
      </c>
    </row>
    <row r="127" spans="1:22">
      <c r="A127">
        <v>1994</v>
      </c>
      <c r="B127" s="9" t="s">
        <v>7</v>
      </c>
      <c r="C127" s="12" t="s">
        <v>22</v>
      </c>
      <c r="D127" s="10">
        <v>2401524</v>
      </c>
      <c r="E127" s="10">
        <v>93371.850699844479</v>
      </c>
      <c r="I127">
        <v>2003</v>
      </c>
      <c r="J127" s="14">
        <v>37773</v>
      </c>
      <c r="K127" s="10">
        <v>5684819</v>
      </c>
      <c r="L127" s="10">
        <v>8156783</v>
      </c>
      <c r="M127" s="36">
        <v>2315712</v>
      </c>
      <c r="N127" s="10">
        <v>9166482.0000000037</v>
      </c>
      <c r="O127" s="10">
        <v>2170423</v>
      </c>
      <c r="P127" s="36">
        <v>2832450</v>
      </c>
      <c r="Q127" s="36">
        <v>819342.99999999988</v>
      </c>
      <c r="R127" s="10">
        <v>114471</v>
      </c>
      <c r="T127" s="10">
        <v>31260483.000000004</v>
      </c>
      <c r="U127" s="40">
        <v>7.5023773271016614E-2</v>
      </c>
      <c r="V127" s="51">
        <v>-3.5790080246873246E-2</v>
      </c>
    </row>
    <row r="128" spans="1:22">
      <c r="A128">
        <v>1994</v>
      </c>
      <c r="B128" s="9" t="s">
        <v>8</v>
      </c>
      <c r="C128" s="9" t="s">
        <v>19</v>
      </c>
      <c r="D128" s="10">
        <v>3028000</v>
      </c>
      <c r="E128" s="10">
        <v>116193.39984650807</v>
      </c>
      <c r="I128">
        <v>2003</v>
      </c>
      <c r="J128" s="14">
        <v>37803</v>
      </c>
      <c r="K128" s="10">
        <v>5980491</v>
      </c>
      <c r="L128" s="10">
        <v>8276267</v>
      </c>
      <c r="M128" s="36">
        <v>2429706</v>
      </c>
      <c r="N128" s="10">
        <v>9782305.9999999981</v>
      </c>
      <c r="O128" s="10">
        <v>2374462</v>
      </c>
      <c r="P128" s="36">
        <v>3020079</v>
      </c>
      <c r="Q128" s="36">
        <v>886061.00000000023</v>
      </c>
      <c r="R128" s="10">
        <v>172890</v>
      </c>
      <c r="T128" s="10">
        <v>32922262</v>
      </c>
      <c r="U128" s="40">
        <v>5.5048703720409486E-2</v>
      </c>
      <c r="V128" s="51">
        <v>5.3159095462472328E-2</v>
      </c>
    </row>
    <row r="129" spans="1:22">
      <c r="A129">
        <v>1994</v>
      </c>
      <c r="B129" s="9" t="s">
        <v>8</v>
      </c>
      <c r="C129" s="12" t="s">
        <v>20</v>
      </c>
      <c r="D129" s="10">
        <v>5380000</v>
      </c>
      <c r="E129" s="10">
        <v>199703.04380103937</v>
      </c>
      <c r="I129">
        <v>2003</v>
      </c>
      <c r="J129" s="14">
        <v>37834</v>
      </c>
      <c r="K129" s="10">
        <v>5831138</v>
      </c>
      <c r="L129" s="10">
        <v>8123372</v>
      </c>
      <c r="M129" s="36">
        <v>2440657</v>
      </c>
      <c r="N129" s="10">
        <v>9687609.9999999963</v>
      </c>
      <c r="O129" s="10">
        <v>2431021</v>
      </c>
      <c r="P129" s="36">
        <v>3007434</v>
      </c>
      <c r="Q129" s="36">
        <v>788428.99999999977</v>
      </c>
      <c r="R129" s="10">
        <v>149404</v>
      </c>
      <c r="T129" s="10">
        <v>32459064.999999996</v>
      </c>
      <c r="U129" s="40">
        <v>5.0750612340453305E-2</v>
      </c>
      <c r="V129" s="51">
        <v>-1.4069416007928104E-2</v>
      </c>
    </row>
    <row r="130" spans="1:22">
      <c r="A130">
        <v>1994</v>
      </c>
      <c r="B130" s="9" t="s">
        <v>8</v>
      </c>
      <c r="C130" s="12" t="s">
        <v>21</v>
      </c>
      <c r="D130" s="10">
        <v>1905932</v>
      </c>
      <c r="E130" s="10">
        <v>71169.977595220305</v>
      </c>
      <c r="I130">
        <v>2003</v>
      </c>
      <c r="J130" s="14">
        <v>37865</v>
      </c>
      <c r="K130" s="10">
        <v>6130942</v>
      </c>
      <c r="L130" s="10">
        <v>8755358</v>
      </c>
      <c r="M130" s="36">
        <v>2489743</v>
      </c>
      <c r="N130" s="10">
        <v>10136012</v>
      </c>
      <c r="O130" s="10">
        <v>2607293</v>
      </c>
      <c r="P130" s="36">
        <v>3067921</v>
      </c>
      <c r="Q130" s="36">
        <v>855895.00000000012</v>
      </c>
      <c r="R130" s="10">
        <v>121593</v>
      </c>
      <c r="T130" s="10">
        <v>34164757</v>
      </c>
      <c r="U130" s="40">
        <v>0.1444581801990612</v>
      </c>
      <c r="V130" s="51">
        <v>5.2549018278869264E-2</v>
      </c>
    </row>
    <row r="131" spans="1:22">
      <c r="A131">
        <v>1994</v>
      </c>
      <c r="B131" s="9" t="s">
        <v>8</v>
      </c>
      <c r="C131" s="12" t="s">
        <v>18</v>
      </c>
      <c r="D131" s="10">
        <v>6940000</v>
      </c>
      <c r="E131" s="10">
        <v>259148.61837191932</v>
      </c>
      <c r="I131">
        <v>2003</v>
      </c>
      <c r="J131" s="14">
        <v>37895</v>
      </c>
      <c r="K131" s="10">
        <v>6310795</v>
      </c>
      <c r="L131" s="10">
        <v>9070789</v>
      </c>
      <c r="M131" s="36">
        <v>2489743</v>
      </c>
      <c r="N131" s="10">
        <v>10498515.999999996</v>
      </c>
      <c r="O131" s="10">
        <v>2720150</v>
      </c>
      <c r="P131" s="36">
        <v>3235112</v>
      </c>
      <c r="Q131" s="36">
        <v>968546.99999999977</v>
      </c>
      <c r="R131" s="10">
        <v>139471</v>
      </c>
      <c r="T131" s="10">
        <v>35433123</v>
      </c>
      <c r="U131" s="40">
        <v>0.13139671338266545</v>
      </c>
      <c r="V131" s="51">
        <v>3.7124982331939282E-2</v>
      </c>
    </row>
    <row r="132" spans="1:22">
      <c r="A132">
        <v>1994</v>
      </c>
      <c r="B132" s="9" t="s">
        <v>8</v>
      </c>
      <c r="C132" s="12" t="s">
        <v>24</v>
      </c>
      <c r="D132" s="10">
        <v>1281583</v>
      </c>
      <c r="E132" s="10">
        <v>50061.8359375</v>
      </c>
      <c r="I132">
        <v>2003</v>
      </c>
      <c r="J132" s="14">
        <v>37926</v>
      </c>
      <c r="K132" s="10">
        <v>5862973</v>
      </c>
      <c r="L132" s="10">
        <v>8463233</v>
      </c>
      <c r="M132" s="36">
        <v>2316729</v>
      </c>
      <c r="N132" s="10">
        <v>9792653</v>
      </c>
      <c r="O132" s="10">
        <v>2543919</v>
      </c>
      <c r="P132" s="36">
        <v>3105546</v>
      </c>
      <c r="Q132" s="36">
        <v>924258</v>
      </c>
      <c r="R132" s="10">
        <v>123221</v>
      </c>
      <c r="T132" s="10">
        <v>33132532</v>
      </c>
      <c r="U132" s="40">
        <v>4.3245503162023358E-2</v>
      </c>
      <c r="V132" s="51">
        <v>-6.4927694914162615E-2</v>
      </c>
    </row>
    <row r="133" spans="1:22">
      <c r="A133">
        <v>1994</v>
      </c>
      <c r="B133" s="9" t="s">
        <v>8</v>
      </c>
      <c r="C133" s="12" t="s">
        <v>25</v>
      </c>
      <c r="D133" s="10">
        <v>355966</v>
      </c>
      <c r="E133" s="10">
        <v>13213.28878990349</v>
      </c>
      <c r="I133">
        <v>2003</v>
      </c>
      <c r="J133" s="14">
        <v>37956</v>
      </c>
      <c r="K133" s="10">
        <v>5813627</v>
      </c>
      <c r="L133" s="10">
        <v>8664635</v>
      </c>
      <c r="M133" s="36">
        <v>2229652</v>
      </c>
      <c r="N133" s="10">
        <v>9634871.9999999981</v>
      </c>
      <c r="O133" s="10">
        <v>2544699</v>
      </c>
      <c r="P133" s="36">
        <v>3145428</v>
      </c>
      <c r="Q133" s="36">
        <v>945227</v>
      </c>
      <c r="R133" s="10">
        <v>129987</v>
      </c>
      <c r="T133" s="10">
        <v>33108127</v>
      </c>
      <c r="U133" s="40">
        <v>7.1815125614062447E-2</v>
      </c>
      <c r="V133" s="51">
        <v>-7.3658723094272016E-4</v>
      </c>
    </row>
    <row r="134" spans="1:22">
      <c r="A134">
        <v>1994</v>
      </c>
      <c r="B134" s="9" t="s">
        <v>8</v>
      </c>
      <c r="C134" s="12" t="s">
        <v>22</v>
      </c>
      <c r="D134" s="10">
        <v>2545734</v>
      </c>
      <c r="E134" s="10">
        <v>95274.476047904202</v>
      </c>
      <c r="I134">
        <v>2004</v>
      </c>
      <c r="J134" s="14">
        <v>37987</v>
      </c>
      <c r="K134" s="10">
        <v>4919117</v>
      </c>
      <c r="L134" s="10">
        <v>7402147</v>
      </c>
      <c r="M134" s="36">
        <v>1919256</v>
      </c>
      <c r="N134" s="10">
        <v>8228259.9999999991</v>
      </c>
      <c r="O134" s="10">
        <v>2258756</v>
      </c>
      <c r="P134" s="36">
        <v>2812852</v>
      </c>
      <c r="Q134" s="36">
        <v>891344</v>
      </c>
      <c r="R134" s="10">
        <v>187192</v>
      </c>
      <c r="T134" s="10">
        <v>28618924</v>
      </c>
      <c r="U134" s="40">
        <v>8.0849771717607544E-2</v>
      </c>
      <c r="V134" s="51">
        <v>-0.13559217650699484</v>
      </c>
    </row>
    <row r="135" spans="1:22">
      <c r="A135">
        <v>1994</v>
      </c>
      <c r="B135" s="9" t="s">
        <v>9</v>
      </c>
      <c r="C135" s="9" t="s">
        <v>19</v>
      </c>
      <c r="D135" s="10">
        <v>3467000</v>
      </c>
      <c r="E135" s="10">
        <v>129898.83851629823</v>
      </c>
      <c r="I135">
        <v>2004</v>
      </c>
      <c r="J135" s="14">
        <v>38018</v>
      </c>
      <c r="K135" s="10">
        <v>5274725.9999999972</v>
      </c>
      <c r="L135" s="10">
        <v>7527676.0000000009</v>
      </c>
      <c r="M135" s="36">
        <v>2056643</v>
      </c>
      <c r="N135" s="10">
        <v>8518435.0000000019</v>
      </c>
      <c r="O135" s="10">
        <v>2145374</v>
      </c>
      <c r="P135" s="36">
        <v>2838253</v>
      </c>
      <c r="Q135" s="36">
        <v>895096.00000000012</v>
      </c>
      <c r="R135" s="10">
        <v>162407</v>
      </c>
      <c r="T135" s="10">
        <v>29418610</v>
      </c>
      <c r="U135" s="40">
        <v>0.14218184044627491</v>
      </c>
      <c r="V135" s="51">
        <v>2.7942559964867941E-2</v>
      </c>
    </row>
    <row r="136" spans="1:22">
      <c r="A136">
        <v>1994</v>
      </c>
      <c r="B136" s="9" t="s">
        <v>9</v>
      </c>
      <c r="C136" s="12" t="s">
        <v>20</v>
      </c>
      <c r="D136" s="10">
        <v>5646000</v>
      </c>
      <c r="E136" s="10">
        <v>216487.73006134969</v>
      </c>
      <c r="I136">
        <v>2004</v>
      </c>
      <c r="J136" s="14">
        <v>38047</v>
      </c>
      <c r="K136" s="10">
        <v>6213866</v>
      </c>
      <c r="L136" s="10">
        <v>9097311</v>
      </c>
      <c r="M136" s="36">
        <v>2601365</v>
      </c>
      <c r="N136" s="10">
        <v>10357618.999999998</v>
      </c>
      <c r="O136" s="10">
        <v>2448958</v>
      </c>
      <c r="P136" s="36">
        <v>3340073</v>
      </c>
      <c r="Q136" s="36">
        <v>988158</v>
      </c>
      <c r="R136" s="10">
        <v>146899</v>
      </c>
      <c r="T136" s="10">
        <v>35194249</v>
      </c>
      <c r="U136" s="40">
        <v>0.17955625685079757</v>
      </c>
      <c r="V136" s="51">
        <v>0.19632603307906127</v>
      </c>
    </row>
    <row r="137" spans="1:22">
      <c r="A137">
        <v>1994</v>
      </c>
      <c r="B137" s="9" t="s">
        <v>9</v>
      </c>
      <c r="C137" s="12" t="s">
        <v>21</v>
      </c>
      <c r="D137" s="10">
        <v>2020992</v>
      </c>
      <c r="E137" s="10">
        <v>74056.137779406374</v>
      </c>
      <c r="I137">
        <v>2004</v>
      </c>
      <c r="J137" s="14">
        <v>38078</v>
      </c>
      <c r="K137" s="10">
        <v>5388238</v>
      </c>
      <c r="L137" s="10">
        <v>8491562</v>
      </c>
      <c r="M137" s="36">
        <v>2351655</v>
      </c>
      <c r="N137" s="10">
        <v>9401326</v>
      </c>
      <c r="O137" s="10">
        <v>2276291</v>
      </c>
      <c r="P137" s="36">
        <v>3091722</v>
      </c>
      <c r="Q137" s="36">
        <v>843994.00000000012</v>
      </c>
      <c r="R137" s="10">
        <v>144611</v>
      </c>
      <c r="T137" s="10">
        <v>31989399</v>
      </c>
      <c r="U137" s="40">
        <v>-7.6423213912626409E-3</v>
      </c>
      <c r="V137" s="51">
        <v>-9.1061752731248835E-2</v>
      </c>
    </row>
    <row r="138" spans="1:22">
      <c r="A138">
        <v>1994</v>
      </c>
      <c r="B138" s="9" t="s">
        <v>9</v>
      </c>
      <c r="C138" s="12" t="s">
        <v>18</v>
      </c>
      <c r="D138" s="10">
        <v>7411000</v>
      </c>
      <c r="E138" s="10">
        <v>271564.67570538662</v>
      </c>
      <c r="I138">
        <v>2004</v>
      </c>
      <c r="J138" s="14">
        <v>38108</v>
      </c>
      <c r="K138" s="10">
        <v>5699963</v>
      </c>
      <c r="L138" s="10">
        <v>8825783</v>
      </c>
      <c r="M138" s="36">
        <v>2407464</v>
      </c>
      <c r="N138" s="10">
        <v>9561948</v>
      </c>
      <c r="O138" s="10">
        <v>2573917</v>
      </c>
      <c r="P138" s="36">
        <v>3207115</v>
      </c>
      <c r="Q138" s="36">
        <v>921728.99999999988</v>
      </c>
      <c r="R138" s="10">
        <v>123108</v>
      </c>
      <c r="T138" s="10">
        <v>33321027</v>
      </c>
      <c r="U138" s="40">
        <v>2.7766102326754361E-2</v>
      </c>
      <c r="V138" s="51">
        <v>4.1627165299354285E-2</v>
      </c>
    </row>
    <row r="139" spans="1:22">
      <c r="A139">
        <v>1994</v>
      </c>
      <c r="B139" s="9" t="s">
        <v>9</v>
      </c>
      <c r="C139" s="12" t="s">
        <v>24</v>
      </c>
      <c r="D139" s="10">
        <v>1404474</v>
      </c>
      <c r="E139" s="10">
        <v>53402.053231939164</v>
      </c>
      <c r="I139">
        <v>2004</v>
      </c>
      <c r="J139" s="14">
        <v>38139</v>
      </c>
      <c r="K139" s="10">
        <v>5758257</v>
      </c>
      <c r="L139" s="10">
        <v>8875186</v>
      </c>
      <c r="M139" s="36">
        <v>2423344</v>
      </c>
      <c r="N139" s="10">
        <v>7604166.9999999972</v>
      </c>
      <c r="O139" s="10">
        <v>2662510.0000000005</v>
      </c>
      <c r="P139" s="36">
        <v>3204644</v>
      </c>
      <c r="Q139" s="36">
        <v>934802</v>
      </c>
      <c r="R139" s="10">
        <v>123546</v>
      </c>
      <c r="T139" s="10">
        <v>31586455.999999996</v>
      </c>
      <c r="U139" s="40">
        <v>1.0427637986271332E-2</v>
      </c>
      <c r="V139" s="51">
        <v>-5.2056348683370501E-2</v>
      </c>
    </row>
    <row r="140" spans="1:22">
      <c r="A140">
        <v>1994</v>
      </c>
      <c r="B140" s="9" t="s">
        <v>9</v>
      </c>
      <c r="C140" s="12" t="s">
        <v>25</v>
      </c>
      <c r="D140" s="10">
        <v>399244</v>
      </c>
      <c r="E140" s="10">
        <v>15308.435582822085</v>
      </c>
      <c r="I140">
        <v>2004</v>
      </c>
      <c r="J140" s="14">
        <v>38169</v>
      </c>
      <c r="K140" s="10">
        <v>5672766</v>
      </c>
      <c r="L140" s="10">
        <v>8898477</v>
      </c>
      <c r="M140" s="36">
        <v>2396607</v>
      </c>
      <c r="N140" s="10">
        <v>8991429.9999999981</v>
      </c>
      <c r="O140" s="10">
        <v>2848940</v>
      </c>
      <c r="P140" s="36">
        <v>3280315</v>
      </c>
      <c r="Q140" s="36">
        <v>1006022.9999999999</v>
      </c>
      <c r="R140" s="10">
        <v>198665</v>
      </c>
      <c r="T140" s="10">
        <v>33293223</v>
      </c>
      <c r="U140" s="40">
        <v>1.1267785913373851E-2</v>
      </c>
      <c r="V140" s="51">
        <v>5.4034773638422795E-2</v>
      </c>
    </row>
    <row r="141" spans="1:22">
      <c r="A141">
        <v>1994</v>
      </c>
      <c r="B141" s="9" t="s">
        <v>9</v>
      </c>
      <c r="C141" s="12" t="s">
        <v>22</v>
      </c>
      <c r="D141" s="10">
        <v>2622995</v>
      </c>
      <c r="E141" s="10">
        <v>96292.033773861971</v>
      </c>
      <c r="I141">
        <v>2004</v>
      </c>
      <c r="J141" s="14">
        <v>38200</v>
      </c>
      <c r="K141" s="10">
        <v>5824438</v>
      </c>
      <c r="L141" s="10">
        <v>9068143</v>
      </c>
      <c r="M141" s="36">
        <v>2398379</v>
      </c>
      <c r="N141" s="10">
        <v>9168847.9999999963</v>
      </c>
      <c r="O141" s="10">
        <v>2813380.9999999995</v>
      </c>
      <c r="P141" s="36">
        <v>3261614</v>
      </c>
      <c r="Q141" s="36">
        <v>963260.99999999988</v>
      </c>
      <c r="R141" s="10">
        <v>148995</v>
      </c>
      <c r="T141" s="10">
        <v>33647059</v>
      </c>
      <c r="U141" s="40">
        <v>3.659976034429846E-2</v>
      </c>
      <c r="V141" s="51">
        <v>1.0627868620589842E-2</v>
      </c>
    </row>
    <row r="142" spans="1:22">
      <c r="A142">
        <v>1994</v>
      </c>
      <c r="B142" s="9" t="s">
        <v>10</v>
      </c>
      <c r="C142" s="9" t="s">
        <v>19</v>
      </c>
      <c r="D142" s="10">
        <v>3400000</v>
      </c>
      <c r="E142" s="10">
        <v>129179.33130699088</v>
      </c>
      <c r="I142">
        <v>2004</v>
      </c>
      <c r="J142" s="14">
        <v>38231</v>
      </c>
      <c r="K142" s="10">
        <v>6317520.0000000009</v>
      </c>
      <c r="L142" s="10">
        <v>9186863.9999999963</v>
      </c>
      <c r="M142" s="36">
        <v>2524274</v>
      </c>
      <c r="N142" s="10">
        <v>9836766.9999999963</v>
      </c>
      <c r="O142" s="10">
        <v>2960427</v>
      </c>
      <c r="P142" s="36">
        <v>3378708</v>
      </c>
      <c r="Q142" s="36">
        <v>1046857.9999999999</v>
      </c>
      <c r="R142" s="10">
        <v>143445</v>
      </c>
      <c r="T142" s="10">
        <v>35394862.999999993</v>
      </c>
      <c r="U142" s="40">
        <v>3.6005114861492826E-2</v>
      </c>
      <c r="V142" s="51">
        <v>5.1945223503783611E-2</v>
      </c>
    </row>
    <row r="143" spans="1:22">
      <c r="A143">
        <v>1994</v>
      </c>
      <c r="B143" s="9" t="s">
        <v>10</v>
      </c>
      <c r="C143" s="12" t="s">
        <v>20</v>
      </c>
      <c r="D143" s="10">
        <v>5703000</v>
      </c>
      <c r="E143" s="10">
        <v>214721.38554216869</v>
      </c>
      <c r="I143">
        <v>2004</v>
      </c>
      <c r="J143" s="14">
        <v>38261</v>
      </c>
      <c r="K143" s="10">
        <v>6246101</v>
      </c>
      <c r="L143" s="10">
        <v>9353998</v>
      </c>
      <c r="M143" s="36">
        <v>2451881</v>
      </c>
      <c r="N143" s="10">
        <v>9749224.9999999963</v>
      </c>
      <c r="O143" s="10">
        <v>2834915.9999999995</v>
      </c>
      <c r="P143" s="36">
        <v>3404069</v>
      </c>
      <c r="Q143" s="36">
        <v>1033077</v>
      </c>
      <c r="R143" s="10">
        <v>144251</v>
      </c>
      <c r="T143" s="10">
        <v>35217518</v>
      </c>
      <c r="U143" s="40">
        <v>-6.0848432693895171E-3</v>
      </c>
      <c r="V143" s="51">
        <v>-5.0104728474296145E-3</v>
      </c>
    </row>
    <row r="144" spans="1:22">
      <c r="A144">
        <v>1994</v>
      </c>
      <c r="B144" s="9" t="s">
        <v>10</v>
      </c>
      <c r="C144" s="12" t="s">
        <v>21</v>
      </c>
      <c r="D144" s="10">
        <v>2062514</v>
      </c>
      <c r="E144" s="10">
        <v>76959.477611940296</v>
      </c>
      <c r="I144">
        <v>2004</v>
      </c>
      <c r="J144" s="14">
        <v>38292</v>
      </c>
      <c r="K144" s="10">
        <v>6258508.9999999981</v>
      </c>
      <c r="L144" s="10">
        <v>9158639.0000000019</v>
      </c>
      <c r="M144" s="36">
        <v>2463153</v>
      </c>
      <c r="N144" s="10">
        <v>9982724.9999999981</v>
      </c>
      <c r="O144" s="10">
        <v>2912999</v>
      </c>
      <c r="P144" s="36">
        <v>3381125</v>
      </c>
      <c r="Q144" s="36">
        <v>1014547.9999999999</v>
      </c>
      <c r="R144" s="10">
        <v>136407</v>
      </c>
      <c r="T144" s="10">
        <v>35308105</v>
      </c>
      <c r="U144" s="40">
        <v>6.5662745002404321E-2</v>
      </c>
      <c r="V144" s="51">
        <v>2.572214203170109E-3</v>
      </c>
    </row>
    <row r="145" spans="1:22">
      <c r="A145">
        <v>1994</v>
      </c>
      <c r="B145" s="9" t="s">
        <v>10</v>
      </c>
      <c r="C145" s="12" t="s">
        <v>18</v>
      </c>
      <c r="D145" s="10">
        <v>7089000</v>
      </c>
      <c r="E145" s="10">
        <v>264514.92537313432</v>
      </c>
      <c r="I145">
        <v>2004</v>
      </c>
      <c r="J145" s="14">
        <v>38322</v>
      </c>
      <c r="K145" s="10">
        <v>6156588.0000000009</v>
      </c>
      <c r="L145" s="10">
        <v>9081910</v>
      </c>
      <c r="M145" s="36">
        <v>2313088</v>
      </c>
      <c r="N145" s="10">
        <v>9778162.0000000037</v>
      </c>
      <c r="O145" s="10">
        <v>2899339.0000000005</v>
      </c>
      <c r="P145" s="36">
        <v>3468423</v>
      </c>
      <c r="Q145" s="36">
        <v>1069925.0000000005</v>
      </c>
      <c r="R145" s="10">
        <v>138051</v>
      </c>
      <c r="T145" s="10">
        <v>34905486</v>
      </c>
      <c r="U145" s="40">
        <v>5.4287546982044521E-2</v>
      </c>
      <c r="V145" s="51">
        <v>-1.1403019221790545E-2</v>
      </c>
    </row>
    <row r="146" spans="1:22">
      <c r="A146">
        <v>1994</v>
      </c>
      <c r="B146" s="9" t="s">
        <v>10</v>
      </c>
      <c r="C146" s="12" t="s">
        <v>24</v>
      </c>
      <c r="D146" s="10">
        <v>1497732</v>
      </c>
      <c r="E146" s="10">
        <v>57605.076923076922</v>
      </c>
      <c r="I146">
        <v>2005</v>
      </c>
      <c r="J146" s="14">
        <v>38353</v>
      </c>
      <c r="K146" s="10">
        <v>5049902</v>
      </c>
      <c r="L146" s="10">
        <v>7559424</v>
      </c>
      <c r="M146" s="36">
        <v>1952323</v>
      </c>
      <c r="N146" s="10">
        <v>8042747</v>
      </c>
      <c r="O146" s="10">
        <v>2278554</v>
      </c>
      <c r="P146" s="36">
        <v>2953060</v>
      </c>
      <c r="Q146" s="36">
        <v>942237</v>
      </c>
      <c r="R146" s="10">
        <v>155636</v>
      </c>
      <c r="T146" s="10">
        <v>28933883</v>
      </c>
      <c r="U146" s="40">
        <v>1.1005270498639197E-2</v>
      </c>
      <c r="V146" s="51">
        <v>-0.17107921087246858</v>
      </c>
    </row>
    <row r="147" spans="1:22">
      <c r="A147">
        <v>1994</v>
      </c>
      <c r="B147" s="9" t="s">
        <v>10</v>
      </c>
      <c r="C147" s="12" t="s">
        <v>25</v>
      </c>
      <c r="D147" s="10">
        <v>459238</v>
      </c>
      <c r="E147" s="10">
        <v>17290.587349397592</v>
      </c>
      <c r="I147">
        <v>2005</v>
      </c>
      <c r="J147" s="14">
        <v>38384</v>
      </c>
      <c r="K147" s="10">
        <v>5286834</v>
      </c>
      <c r="L147" s="10">
        <v>7792430</v>
      </c>
      <c r="M147" s="36">
        <v>1882149</v>
      </c>
      <c r="N147" s="10">
        <v>8330992.9999999991</v>
      </c>
      <c r="O147" s="10">
        <v>2373176</v>
      </c>
      <c r="P147" s="36">
        <v>2942512</v>
      </c>
      <c r="Q147" s="36">
        <v>929242.99999999988</v>
      </c>
      <c r="R147" s="10">
        <v>161761</v>
      </c>
      <c r="T147" s="10">
        <v>29699098</v>
      </c>
      <c r="U147" s="40">
        <v>9.5343729700350099E-3</v>
      </c>
      <c r="V147" s="51">
        <v>2.6447020609020822E-2</v>
      </c>
    </row>
    <row r="148" spans="1:22">
      <c r="A148">
        <v>1994</v>
      </c>
      <c r="B148" s="9" t="s">
        <v>10</v>
      </c>
      <c r="C148" s="12" t="s">
        <v>22</v>
      </c>
      <c r="D148" s="10">
        <v>2734424</v>
      </c>
      <c r="E148" s="10">
        <v>102183.25859491779</v>
      </c>
      <c r="I148">
        <v>2005</v>
      </c>
      <c r="J148" s="14">
        <v>38412</v>
      </c>
      <c r="K148" s="10">
        <v>6161201</v>
      </c>
      <c r="L148" s="10">
        <v>9194811</v>
      </c>
      <c r="M148" s="36">
        <v>2390188</v>
      </c>
      <c r="N148" s="10">
        <v>9993731.0000000019</v>
      </c>
      <c r="O148" s="10">
        <v>2729398</v>
      </c>
      <c r="P148" s="36">
        <v>3414936</v>
      </c>
      <c r="Q148" s="36">
        <v>1029353.0000000001</v>
      </c>
      <c r="R148" s="10">
        <v>159722</v>
      </c>
      <c r="T148" s="10">
        <v>35073340</v>
      </c>
      <c r="U148" s="40">
        <v>-3.4354760631488679E-3</v>
      </c>
      <c r="V148" s="51">
        <v>0.18095640480394382</v>
      </c>
    </row>
    <row r="149" spans="1:22">
      <c r="A149">
        <v>1994</v>
      </c>
      <c r="B149" s="9" t="s">
        <v>11</v>
      </c>
      <c r="C149" s="9" t="s">
        <v>19</v>
      </c>
      <c r="D149" s="10">
        <v>3381000</v>
      </c>
      <c r="E149" s="10">
        <v>128068.18181818182</v>
      </c>
      <c r="I149">
        <v>2005</v>
      </c>
      <c r="J149" s="14">
        <v>38443</v>
      </c>
      <c r="K149" s="10">
        <v>6201874</v>
      </c>
      <c r="L149" s="10">
        <v>9478492</v>
      </c>
      <c r="M149" s="36">
        <v>2435015</v>
      </c>
      <c r="N149" s="10">
        <v>10371099</v>
      </c>
      <c r="O149" s="10">
        <v>2895038</v>
      </c>
      <c r="P149" s="36">
        <v>3451944</v>
      </c>
      <c r="Q149" s="36">
        <v>1009330.0000000001</v>
      </c>
      <c r="R149" s="10">
        <v>87198</v>
      </c>
      <c r="T149" s="10">
        <v>35929990</v>
      </c>
      <c r="U149" s="40">
        <v>0.12318427739139448</v>
      </c>
      <c r="V149" s="51">
        <v>2.4424534418449939E-2</v>
      </c>
    </row>
    <row r="150" spans="1:22">
      <c r="A150">
        <v>1994</v>
      </c>
      <c r="B150" s="9" t="s">
        <v>11</v>
      </c>
      <c r="C150" s="12" t="s">
        <v>20</v>
      </c>
      <c r="D150" s="10">
        <v>5565000</v>
      </c>
      <c r="E150" s="10">
        <v>208426.96629213484</v>
      </c>
      <c r="I150">
        <v>2005</v>
      </c>
      <c r="J150" s="14">
        <v>38473</v>
      </c>
      <c r="K150" s="10">
        <v>6206230</v>
      </c>
      <c r="L150" s="10">
        <v>9431663</v>
      </c>
      <c r="M150" s="36">
        <v>2435432</v>
      </c>
      <c r="N150" s="10">
        <v>10238916.000000002</v>
      </c>
      <c r="O150" s="10">
        <v>3035335</v>
      </c>
      <c r="P150" s="36">
        <v>3500307</v>
      </c>
      <c r="Q150" s="36">
        <v>1020892</v>
      </c>
      <c r="R150" s="10">
        <v>124345</v>
      </c>
      <c r="T150" s="10">
        <v>35993120</v>
      </c>
      <c r="U150" s="40">
        <v>8.0192396230764462E-2</v>
      </c>
      <c r="V150" s="51">
        <v>1.7570280425907026E-3</v>
      </c>
    </row>
    <row r="151" spans="1:22">
      <c r="A151">
        <v>1994</v>
      </c>
      <c r="B151" s="9" t="s">
        <v>11</v>
      </c>
      <c r="C151" s="12" t="s">
        <v>21</v>
      </c>
      <c r="D151" s="10">
        <v>2025142</v>
      </c>
      <c r="E151" s="10">
        <v>75005.259259259255</v>
      </c>
      <c r="I151">
        <v>2005</v>
      </c>
      <c r="J151" s="14">
        <v>38504</v>
      </c>
      <c r="K151" s="10">
        <v>5892332</v>
      </c>
      <c r="L151" s="10">
        <v>9186668</v>
      </c>
      <c r="M151" s="36">
        <v>2344103</v>
      </c>
      <c r="N151" s="10">
        <v>9864991.9999999981</v>
      </c>
      <c r="O151" s="10">
        <v>2918876</v>
      </c>
      <c r="P151" s="36">
        <v>3139442</v>
      </c>
      <c r="Q151" s="36">
        <v>956457.00000000012</v>
      </c>
      <c r="R151" s="10">
        <v>116710</v>
      </c>
      <c r="T151" s="10">
        <v>34419580</v>
      </c>
      <c r="U151" s="40">
        <v>8.969426642862377E-2</v>
      </c>
      <c r="V151" s="51">
        <v>-4.3717799401663426E-2</v>
      </c>
    </row>
    <row r="152" spans="1:22">
      <c r="A152">
        <v>1994</v>
      </c>
      <c r="B152" s="9" t="s">
        <v>11</v>
      </c>
      <c r="C152" s="12" t="s">
        <v>18</v>
      </c>
      <c r="D152" s="10">
        <v>7025000</v>
      </c>
      <c r="E152" s="10">
        <v>260185.1851851852</v>
      </c>
      <c r="I152">
        <v>2005</v>
      </c>
      <c r="J152" s="14">
        <v>38534</v>
      </c>
      <c r="K152" s="10">
        <v>5912280</v>
      </c>
      <c r="L152" s="10">
        <v>9116680</v>
      </c>
      <c r="M152" s="36">
        <v>2329190</v>
      </c>
      <c r="N152" s="10">
        <v>9688302.0000000037</v>
      </c>
      <c r="O152" s="10">
        <v>3037288</v>
      </c>
      <c r="P152" s="36">
        <v>3385940</v>
      </c>
      <c r="Q152" s="36">
        <v>988396</v>
      </c>
      <c r="R152" s="10">
        <v>186541</v>
      </c>
      <c r="T152" s="10">
        <v>34644617</v>
      </c>
      <c r="U152" s="40">
        <v>4.0590663150876116E-2</v>
      </c>
      <c r="V152" s="51">
        <v>6.538051887907903E-3</v>
      </c>
    </row>
    <row r="153" spans="1:22">
      <c r="A153">
        <v>1994</v>
      </c>
      <c r="B153" s="9" t="s">
        <v>11</v>
      </c>
      <c r="C153" s="12" t="s">
        <v>24</v>
      </c>
      <c r="D153" s="10">
        <v>1504318</v>
      </c>
      <c r="E153" s="10">
        <v>57858.384615384617</v>
      </c>
      <c r="I153">
        <v>2005</v>
      </c>
      <c r="J153" s="14">
        <v>38565</v>
      </c>
      <c r="K153" s="10">
        <v>5986551</v>
      </c>
      <c r="L153" s="10">
        <v>9214762.9999999981</v>
      </c>
      <c r="M153" s="36">
        <v>2367519</v>
      </c>
      <c r="N153" s="10">
        <v>9812224.0000000019</v>
      </c>
      <c r="O153" s="10">
        <v>2911759</v>
      </c>
      <c r="P153" s="36">
        <v>3330422</v>
      </c>
      <c r="Q153" s="36">
        <v>956196.00000000012</v>
      </c>
      <c r="R153" s="10">
        <v>135588</v>
      </c>
      <c r="T153" s="10">
        <v>34715022</v>
      </c>
      <c r="U153" s="40">
        <v>3.174015892443971E-2</v>
      </c>
      <c r="V153" s="51">
        <v>2.0322060422834909E-3</v>
      </c>
    </row>
    <row r="154" spans="1:22">
      <c r="A154">
        <v>1994</v>
      </c>
      <c r="B154" s="9" t="s">
        <v>11</v>
      </c>
      <c r="C154" s="12" t="s">
        <v>25</v>
      </c>
      <c r="D154" s="10">
        <v>501679</v>
      </c>
      <c r="E154" s="10">
        <v>18789.475655430713</v>
      </c>
      <c r="I154">
        <v>2005</v>
      </c>
      <c r="J154" s="14">
        <v>38596</v>
      </c>
      <c r="K154" s="10">
        <v>6187033</v>
      </c>
      <c r="L154" s="10">
        <v>9716376.9999999981</v>
      </c>
      <c r="M154" s="36">
        <v>2466438</v>
      </c>
      <c r="N154" s="10">
        <v>10292171</v>
      </c>
      <c r="O154" s="10">
        <v>2983692</v>
      </c>
      <c r="P154" s="36">
        <v>3536352</v>
      </c>
      <c r="Q154" s="36">
        <v>1005131</v>
      </c>
      <c r="R154" s="10">
        <v>139440</v>
      </c>
      <c r="T154" s="10">
        <v>36326634</v>
      </c>
      <c r="U154" s="40">
        <v>2.6325034793891033E-2</v>
      </c>
      <c r="V154" s="51">
        <v>4.6424052388617243E-2</v>
      </c>
    </row>
    <row r="155" spans="1:22">
      <c r="A155">
        <v>1994</v>
      </c>
      <c r="B155" s="9" t="s">
        <v>11</v>
      </c>
      <c r="C155" s="12" t="s">
        <v>22</v>
      </c>
      <c r="D155" s="10">
        <v>2823740</v>
      </c>
      <c r="E155" s="10">
        <v>104776.99443413729</v>
      </c>
      <c r="I155">
        <v>2005</v>
      </c>
      <c r="J155" s="14">
        <v>38626</v>
      </c>
      <c r="K155" s="10">
        <v>6136628.9999999972</v>
      </c>
      <c r="L155" s="10">
        <v>9651737</v>
      </c>
      <c r="M155" s="36">
        <v>2343597</v>
      </c>
      <c r="N155" s="10">
        <v>10139254</v>
      </c>
      <c r="O155" s="10">
        <v>3137864</v>
      </c>
      <c r="P155" s="36">
        <v>3598066</v>
      </c>
      <c r="Q155" s="36">
        <v>1042728</v>
      </c>
      <c r="R155" s="10">
        <v>160678</v>
      </c>
      <c r="T155" s="10">
        <v>36210553</v>
      </c>
      <c r="U155" s="40">
        <v>2.8197188683200203E-2</v>
      </c>
      <c r="V155" s="51">
        <v>-3.1954791076982403E-3</v>
      </c>
    </row>
    <row r="156" spans="1:22">
      <c r="A156">
        <v>1994</v>
      </c>
      <c r="B156" s="9" t="s">
        <v>12</v>
      </c>
      <c r="C156" s="9" t="s">
        <v>19</v>
      </c>
      <c r="D156" s="10">
        <v>3642000</v>
      </c>
      <c r="E156" s="10">
        <v>138373.86018237082</v>
      </c>
      <c r="I156">
        <v>2005</v>
      </c>
      <c r="J156" s="14">
        <v>38657</v>
      </c>
      <c r="K156" s="10">
        <v>6250513</v>
      </c>
      <c r="L156" s="10">
        <v>9238736</v>
      </c>
      <c r="M156" s="36">
        <v>2430162</v>
      </c>
      <c r="N156" s="10">
        <v>10330751</v>
      </c>
      <c r="O156" s="10">
        <v>3251551</v>
      </c>
      <c r="P156" s="36">
        <v>3638198</v>
      </c>
      <c r="Q156" s="36">
        <v>1026561</v>
      </c>
      <c r="R156" s="10">
        <v>124853</v>
      </c>
      <c r="T156" s="10">
        <v>36291325</v>
      </c>
      <c r="U156" s="40">
        <v>2.7846864055717457E-2</v>
      </c>
      <c r="V156" s="51">
        <v>2.230620449237497E-3</v>
      </c>
    </row>
    <row r="157" spans="1:22">
      <c r="A157">
        <v>1994</v>
      </c>
      <c r="B157" s="9" t="s">
        <v>12</v>
      </c>
      <c r="C157" s="12" t="s">
        <v>20</v>
      </c>
      <c r="D157" s="10">
        <v>5765000</v>
      </c>
      <c r="E157" s="10">
        <v>222243.63916730919</v>
      </c>
      <c r="I157">
        <v>2005</v>
      </c>
      <c r="J157" s="14">
        <v>38687</v>
      </c>
      <c r="K157" s="10">
        <v>6164672</v>
      </c>
      <c r="L157" s="10">
        <v>9584106</v>
      </c>
      <c r="M157" s="36">
        <v>2328605</v>
      </c>
      <c r="N157" s="10">
        <v>10065030</v>
      </c>
      <c r="O157" s="10">
        <v>3359828</v>
      </c>
      <c r="P157" s="36">
        <v>3662540</v>
      </c>
      <c r="Q157" s="36">
        <v>1066952</v>
      </c>
      <c r="R157" s="10">
        <v>134464</v>
      </c>
      <c r="T157" s="10">
        <v>36366197</v>
      </c>
      <c r="U157" s="40">
        <v>4.1847605273279909E-2</v>
      </c>
      <c r="V157" s="51">
        <v>2.0630825686303034E-3</v>
      </c>
    </row>
    <row r="158" spans="1:22">
      <c r="A158">
        <v>1994</v>
      </c>
      <c r="B158" s="9" t="s">
        <v>12</v>
      </c>
      <c r="C158" s="12" t="s">
        <v>21</v>
      </c>
      <c r="D158" s="10">
        <v>2053683</v>
      </c>
      <c r="E158" s="10">
        <v>76629.96268656716</v>
      </c>
      <c r="I158">
        <v>2006</v>
      </c>
      <c r="J158" s="14">
        <v>38718</v>
      </c>
      <c r="K158" s="10">
        <v>5316522</v>
      </c>
      <c r="L158" s="10">
        <v>8240003</v>
      </c>
      <c r="M158" s="36">
        <v>1955921</v>
      </c>
      <c r="N158" s="10">
        <v>8618224.0000000019</v>
      </c>
      <c r="O158" s="10">
        <v>2947345</v>
      </c>
      <c r="P158" s="36">
        <v>3222234</v>
      </c>
      <c r="Q158" s="36">
        <v>960446</v>
      </c>
      <c r="R158" s="10">
        <v>156954</v>
      </c>
      <c r="T158" s="10">
        <v>31417649</v>
      </c>
      <c r="U158" s="40">
        <v>8.584281618889511E-2</v>
      </c>
      <c r="V158" s="51">
        <v>-0.13607548790433055</v>
      </c>
    </row>
    <row r="159" spans="1:22">
      <c r="A159">
        <v>1994</v>
      </c>
      <c r="B159" s="9" t="s">
        <v>12</v>
      </c>
      <c r="C159" s="12" t="s">
        <v>18</v>
      </c>
      <c r="D159" s="10">
        <v>7015000</v>
      </c>
      <c r="E159" s="10">
        <v>261753.73134328358</v>
      </c>
      <c r="I159">
        <v>2006</v>
      </c>
      <c r="J159" s="14">
        <v>38749</v>
      </c>
      <c r="K159" s="10">
        <v>5341251</v>
      </c>
      <c r="L159" s="10">
        <v>8034374</v>
      </c>
      <c r="M159" s="36">
        <v>1922086</v>
      </c>
      <c r="N159" s="10">
        <v>8552948</v>
      </c>
      <c r="O159" s="10">
        <v>2882497</v>
      </c>
      <c r="P159" s="36">
        <v>3162376</v>
      </c>
      <c r="Q159" s="36">
        <v>924917</v>
      </c>
      <c r="R159" s="10">
        <v>132046</v>
      </c>
      <c r="T159" s="10">
        <v>30952495</v>
      </c>
      <c r="U159" s="40">
        <v>4.2203200918761841E-2</v>
      </c>
      <c r="V159" s="51">
        <v>-1.4805499927763477E-2</v>
      </c>
    </row>
    <row r="160" spans="1:22">
      <c r="A160">
        <v>1994</v>
      </c>
      <c r="B160" s="9" t="s">
        <v>12</v>
      </c>
      <c r="C160" s="12" t="s">
        <v>24</v>
      </c>
      <c r="D160" s="10">
        <v>1654867</v>
      </c>
      <c r="E160" s="10">
        <v>63648.730769230766</v>
      </c>
      <c r="I160">
        <v>2006</v>
      </c>
      <c r="J160" s="14">
        <v>38777</v>
      </c>
      <c r="K160" s="10">
        <v>6402655</v>
      </c>
      <c r="L160" s="10">
        <v>9612819</v>
      </c>
      <c r="M160" s="36">
        <v>2348374</v>
      </c>
      <c r="N160" s="10">
        <v>10345578</v>
      </c>
      <c r="O160" s="10">
        <v>3383667</v>
      </c>
      <c r="P160" s="36">
        <v>3717572</v>
      </c>
      <c r="Q160" s="36">
        <v>1015724</v>
      </c>
      <c r="R160" s="10">
        <v>141381</v>
      </c>
      <c r="T160" s="10">
        <v>36967770</v>
      </c>
      <c r="U160" s="40">
        <v>5.401339022744911E-2</v>
      </c>
      <c r="V160" s="51">
        <v>0.1943389377819138</v>
      </c>
    </row>
    <row r="161" spans="1:22">
      <c r="A161">
        <v>1994</v>
      </c>
      <c r="B161" s="9" t="s">
        <v>12</v>
      </c>
      <c r="C161" s="12" t="s">
        <v>25</v>
      </c>
      <c r="D161" s="10">
        <v>537832</v>
      </c>
      <c r="E161" s="10">
        <v>20733.693138010796</v>
      </c>
      <c r="I161">
        <v>2006</v>
      </c>
      <c r="J161" s="14">
        <v>38808</v>
      </c>
      <c r="K161" s="10">
        <v>6076479</v>
      </c>
      <c r="L161" s="10">
        <v>9347470</v>
      </c>
      <c r="M161" s="36">
        <v>2283212</v>
      </c>
      <c r="N161" s="10">
        <v>9767008</v>
      </c>
      <c r="O161" s="10">
        <v>3379500</v>
      </c>
      <c r="P161" s="36">
        <v>3668178</v>
      </c>
      <c r="Q161" s="36">
        <v>1001786</v>
      </c>
      <c r="R161" s="10">
        <v>144049</v>
      </c>
      <c r="T161" s="10">
        <v>35667682</v>
      </c>
      <c r="U161" s="40">
        <v>-7.300530837887842E-3</v>
      </c>
      <c r="V161" s="51">
        <v>-3.5168147821737716E-2</v>
      </c>
    </row>
    <row r="162" spans="1:22">
      <c r="A162">
        <v>1994</v>
      </c>
      <c r="B162" s="9" t="s">
        <v>12</v>
      </c>
      <c r="C162" s="12" t="s">
        <v>22</v>
      </c>
      <c r="D162" s="10">
        <v>2960398</v>
      </c>
      <c r="E162" s="10">
        <v>110627.72795216741</v>
      </c>
      <c r="I162">
        <v>2006</v>
      </c>
      <c r="J162" s="14">
        <v>38838</v>
      </c>
      <c r="K162" s="10">
        <v>6423773</v>
      </c>
      <c r="L162" s="10">
        <v>9921144</v>
      </c>
      <c r="M162" s="36">
        <v>2388459</v>
      </c>
      <c r="N162" s="10">
        <v>10140810</v>
      </c>
      <c r="O162" s="10">
        <v>3509156</v>
      </c>
      <c r="P162" s="36">
        <v>3757346</v>
      </c>
      <c r="Q162" s="36">
        <v>1005170</v>
      </c>
      <c r="R162" s="10">
        <v>105346</v>
      </c>
      <c r="T162" s="10">
        <v>37251204</v>
      </c>
      <c r="U162" s="40">
        <v>3.4953457771929708E-2</v>
      </c>
      <c r="V162" s="51">
        <v>4.4396549234682503E-2</v>
      </c>
    </row>
    <row r="163" spans="1:22">
      <c r="A163">
        <v>1994</v>
      </c>
      <c r="B163" s="9" t="s">
        <v>13</v>
      </c>
      <c r="C163" s="9" t="s">
        <v>19</v>
      </c>
      <c r="D163" s="10">
        <v>3410555</v>
      </c>
      <c r="E163" s="10">
        <v>126176.65556788753</v>
      </c>
      <c r="I163">
        <v>2006</v>
      </c>
      <c r="J163" s="14">
        <v>38869</v>
      </c>
      <c r="K163" s="10">
        <v>6061814</v>
      </c>
      <c r="L163" s="10">
        <v>9373339</v>
      </c>
      <c r="M163" s="36">
        <v>2304790</v>
      </c>
      <c r="N163" s="10">
        <v>9659951</v>
      </c>
      <c r="O163" s="10">
        <v>3297581</v>
      </c>
      <c r="P163" s="36">
        <v>3585361</v>
      </c>
      <c r="Q163" s="36">
        <v>924038</v>
      </c>
      <c r="R163" s="10">
        <v>82388</v>
      </c>
      <c r="T163" s="10">
        <v>35289262</v>
      </c>
      <c r="U163" s="40">
        <v>2.5267071823653842E-2</v>
      </c>
      <c r="V163" s="51">
        <v>-5.2667881553573381E-2</v>
      </c>
    </row>
    <row r="164" spans="1:22">
      <c r="A164">
        <v>1994</v>
      </c>
      <c r="B164" s="9" t="s">
        <v>13</v>
      </c>
      <c r="C164" s="12" t="s">
        <v>20</v>
      </c>
      <c r="D164" s="10">
        <v>5428518</v>
      </c>
      <c r="E164" s="10">
        <v>216448.08612440192</v>
      </c>
      <c r="I164">
        <v>2006</v>
      </c>
      <c r="J164" s="14">
        <v>38899</v>
      </c>
      <c r="K164" s="10">
        <v>6367448</v>
      </c>
      <c r="L164" s="10">
        <v>9880772</v>
      </c>
      <c r="M164" s="36">
        <v>2355680</v>
      </c>
      <c r="N164" s="10">
        <v>10045443</v>
      </c>
      <c r="O164" s="10">
        <v>3538108</v>
      </c>
      <c r="P164" s="36">
        <v>3749079</v>
      </c>
      <c r="Q164" s="36">
        <v>992612</v>
      </c>
      <c r="R164" s="10">
        <v>134422</v>
      </c>
      <c r="T164" s="10">
        <v>37063564</v>
      </c>
      <c r="U164" s="40">
        <v>6.9821727283058133E-2</v>
      </c>
      <c r="V164" s="51">
        <v>5.0278807190697217E-2</v>
      </c>
    </row>
    <row r="165" spans="1:22">
      <c r="A165">
        <v>1994</v>
      </c>
      <c r="B165" s="9" t="s">
        <v>13</v>
      </c>
      <c r="C165" s="12" t="s">
        <v>21</v>
      </c>
      <c r="D165" s="10">
        <v>1950182</v>
      </c>
      <c r="E165" s="10">
        <v>70889.930934205739</v>
      </c>
      <c r="I165">
        <v>2006</v>
      </c>
      <c r="J165" s="14">
        <v>38930</v>
      </c>
      <c r="K165" s="10">
        <v>6662302.9999999935</v>
      </c>
      <c r="L165" s="10">
        <v>10166124.000000002</v>
      </c>
      <c r="M165" s="36">
        <v>2467055</v>
      </c>
      <c r="N165" s="10">
        <v>10369304</v>
      </c>
      <c r="O165" s="10">
        <v>3589483</v>
      </c>
      <c r="P165" s="36">
        <v>3835448</v>
      </c>
      <c r="Q165" s="36">
        <v>1036703</v>
      </c>
      <c r="R165" s="10">
        <v>121256</v>
      </c>
      <c r="T165" s="10">
        <v>38247676</v>
      </c>
      <c r="U165" s="40">
        <v>0.1017615371236118</v>
      </c>
      <c r="V165" s="51">
        <v>3.1948141846261713E-2</v>
      </c>
    </row>
    <row r="166" spans="1:22">
      <c r="A166">
        <v>1994</v>
      </c>
      <c r="B166" s="9" t="s">
        <v>13</v>
      </c>
      <c r="C166" s="12" t="s">
        <v>18</v>
      </c>
      <c r="D166" s="10">
        <v>6216433</v>
      </c>
      <c r="E166" s="10">
        <v>225969.93820428933</v>
      </c>
      <c r="I166">
        <v>2006</v>
      </c>
      <c r="J166" s="14">
        <v>38961</v>
      </c>
      <c r="K166" s="10">
        <v>6829105</v>
      </c>
      <c r="L166" s="10">
        <v>10221454</v>
      </c>
      <c r="M166" s="36">
        <v>2456902</v>
      </c>
      <c r="N166" s="10">
        <v>10269229</v>
      </c>
      <c r="O166" s="10">
        <v>3646165</v>
      </c>
      <c r="P166" s="36">
        <v>3849205</v>
      </c>
      <c r="Q166" s="36">
        <v>1032174</v>
      </c>
      <c r="R166" s="10">
        <v>152092</v>
      </c>
      <c r="T166" s="10">
        <v>38456326</v>
      </c>
      <c r="U166" s="40">
        <v>5.8626185954911314E-2</v>
      </c>
      <c r="V166" s="51">
        <v>5.4552334107829115E-3</v>
      </c>
    </row>
    <row r="167" spans="1:22">
      <c r="A167">
        <v>1994</v>
      </c>
      <c r="B167" s="9" t="s">
        <v>13</v>
      </c>
      <c r="C167" s="12" t="s">
        <v>24</v>
      </c>
      <c r="D167" s="10">
        <v>1707417</v>
      </c>
      <c r="E167" s="10">
        <v>63948.20224719101</v>
      </c>
      <c r="I167">
        <v>2006</v>
      </c>
      <c r="J167" s="14">
        <v>38991</v>
      </c>
      <c r="K167" s="10">
        <v>6769874</v>
      </c>
      <c r="L167" s="10">
        <v>10102754</v>
      </c>
      <c r="M167" s="36">
        <v>2410720</v>
      </c>
      <c r="N167" s="10">
        <v>10267235</v>
      </c>
      <c r="O167" s="10">
        <v>3676694</v>
      </c>
      <c r="P167" s="36">
        <v>3844061</v>
      </c>
      <c r="Q167" s="36">
        <v>1051639</v>
      </c>
      <c r="R167" s="10">
        <v>134958</v>
      </c>
      <c r="T167" s="10">
        <v>38257935</v>
      </c>
      <c r="U167" s="40">
        <v>5.6541031008281006E-2</v>
      </c>
      <c r="V167" s="51">
        <v>-5.1588651500406035E-3</v>
      </c>
    </row>
    <row r="168" spans="1:22">
      <c r="A168">
        <v>1994</v>
      </c>
      <c r="B168" s="9" t="s">
        <v>13</v>
      </c>
      <c r="C168" s="12" t="s">
        <v>25</v>
      </c>
      <c r="D168" s="10">
        <v>542717</v>
      </c>
      <c r="E168" s="10">
        <v>21639.433811802235</v>
      </c>
      <c r="I168">
        <v>2006</v>
      </c>
      <c r="J168" s="14">
        <v>39022</v>
      </c>
      <c r="K168" s="10">
        <v>6950005.9999999953</v>
      </c>
      <c r="L168" s="10">
        <v>10171893.000000002</v>
      </c>
      <c r="M168" s="36">
        <v>2462256</v>
      </c>
      <c r="N168" s="10">
        <v>10648420</v>
      </c>
      <c r="O168" s="10">
        <v>3771668</v>
      </c>
      <c r="P168" s="36">
        <v>3949696</v>
      </c>
      <c r="Q168" s="36">
        <v>1078128</v>
      </c>
      <c r="R168" s="10">
        <v>128073</v>
      </c>
      <c r="T168" s="10">
        <v>39160140</v>
      </c>
      <c r="U168" s="40">
        <v>7.9049607585283788E-2</v>
      </c>
      <c r="V168" s="51">
        <v>2.3582166679931849E-2</v>
      </c>
    </row>
    <row r="169" spans="1:22">
      <c r="A169">
        <v>1994</v>
      </c>
      <c r="B169" s="9" t="s">
        <v>13</v>
      </c>
      <c r="C169" s="12" t="s">
        <v>22</v>
      </c>
      <c r="D169" s="10">
        <v>3020243</v>
      </c>
      <c r="E169" s="10">
        <v>109946.96032034948</v>
      </c>
      <c r="I169">
        <v>2006</v>
      </c>
      <c r="J169" s="14">
        <v>39052</v>
      </c>
      <c r="K169" s="10">
        <v>6273975</v>
      </c>
      <c r="L169" s="10">
        <v>9349886</v>
      </c>
      <c r="M169" s="36">
        <v>2117426</v>
      </c>
      <c r="N169" s="10">
        <v>9625737</v>
      </c>
      <c r="O169" s="10">
        <v>3582863</v>
      </c>
      <c r="P169" s="36">
        <v>3774948</v>
      </c>
      <c r="Q169" s="36">
        <v>1052135</v>
      </c>
      <c r="R169" s="10">
        <v>115850</v>
      </c>
      <c r="T169" s="10">
        <v>35892820</v>
      </c>
      <c r="U169" s="40">
        <v>-1.3016950878861455E-2</v>
      </c>
      <c r="V169" s="51">
        <v>-8.3434839609868638E-2</v>
      </c>
    </row>
    <row r="170" spans="1:22">
      <c r="A170">
        <v>1995</v>
      </c>
      <c r="B170" s="9" t="s">
        <v>2</v>
      </c>
      <c r="C170" s="9" t="s">
        <v>19</v>
      </c>
      <c r="D170" s="10">
        <v>2950935</v>
      </c>
      <c r="E170" s="10">
        <v>110563.31959535406</v>
      </c>
      <c r="I170">
        <v>2007</v>
      </c>
      <c r="J170" s="14">
        <v>39083</v>
      </c>
      <c r="K170" s="10">
        <v>5803023</v>
      </c>
      <c r="L170" s="10">
        <v>8675205</v>
      </c>
      <c r="M170" s="36">
        <v>1928594</v>
      </c>
      <c r="N170" s="10">
        <v>8825845</v>
      </c>
      <c r="O170" s="10">
        <v>3343019</v>
      </c>
      <c r="P170" s="36">
        <v>3425127</v>
      </c>
      <c r="Q170" s="36">
        <v>1024785</v>
      </c>
      <c r="R170" s="10">
        <v>171908</v>
      </c>
      <c r="T170" s="10">
        <v>33197506</v>
      </c>
      <c r="U170" s="40">
        <v>5.6651501835799367E-2</v>
      </c>
      <c r="V170" s="51">
        <v>-7.5093403081730514E-2</v>
      </c>
    </row>
    <row r="171" spans="1:22">
      <c r="A171">
        <v>1995</v>
      </c>
      <c r="B171" s="9" t="s">
        <v>2</v>
      </c>
      <c r="C171" s="12" t="s">
        <v>20</v>
      </c>
      <c r="D171" s="10">
        <v>4967303</v>
      </c>
      <c r="E171" s="10">
        <v>186041.31086142323</v>
      </c>
      <c r="I171">
        <v>2007</v>
      </c>
      <c r="J171" s="14">
        <v>39114</v>
      </c>
      <c r="K171" s="10">
        <v>6648403</v>
      </c>
      <c r="L171" s="10">
        <v>9294620</v>
      </c>
      <c r="M171" s="36">
        <v>1881586</v>
      </c>
      <c r="N171" s="10">
        <v>8414275</v>
      </c>
      <c r="O171" s="10">
        <v>3208022</v>
      </c>
      <c r="P171" s="36">
        <v>3314914</v>
      </c>
      <c r="Q171" s="36">
        <v>915412</v>
      </c>
      <c r="R171" s="10">
        <v>145144</v>
      </c>
      <c r="T171" s="10">
        <v>33822376</v>
      </c>
      <c r="U171" s="40">
        <v>9.2718890674241328E-2</v>
      </c>
      <c r="V171" s="51">
        <v>1.8822799519939926E-2</v>
      </c>
    </row>
    <row r="172" spans="1:22">
      <c r="A172">
        <v>1995</v>
      </c>
      <c r="B172" s="9" t="s">
        <v>2</v>
      </c>
      <c r="C172" s="12" t="s">
        <v>21</v>
      </c>
      <c r="D172" s="10">
        <v>1674456</v>
      </c>
      <c r="E172" s="10">
        <v>61357.860021986075</v>
      </c>
      <c r="I172">
        <v>2007</v>
      </c>
      <c r="J172" s="14">
        <v>39142</v>
      </c>
      <c r="K172" s="10">
        <v>5630727</v>
      </c>
      <c r="L172" s="10">
        <v>8201602</v>
      </c>
      <c r="M172" s="36">
        <v>2340304</v>
      </c>
      <c r="N172" s="10">
        <v>9778986</v>
      </c>
      <c r="O172" s="10">
        <v>3779196</v>
      </c>
      <c r="P172" s="36">
        <v>3912530</v>
      </c>
      <c r="Q172" s="36">
        <v>997729</v>
      </c>
      <c r="R172" s="10">
        <v>143703</v>
      </c>
      <c r="T172" s="10">
        <v>34784777</v>
      </c>
      <c r="U172" s="40">
        <v>-5.9051249236835246E-2</v>
      </c>
      <c r="V172" s="51">
        <v>2.8454565108021912E-2</v>
      </c>
    </row>
    <row r="173" spans="1:22">
      <c r="A173">
        <v>1995</v>
      </c>
      <c r="B173" s="9" t="s">
        <v>2</v>
      </c>
      <c r="C173" s="12" t="s">
        <v>18</v>
      </c>
      <c r="D173" s="10">
        <v>7267406</v>
      </c>
      <c r="E173" s="10">
        <v>266302.89483327226</v>
      </c>
      <c r="I173">
        <v>2007</v>
      </c>
      <c r="J173" s="14">
        <v>39173</v>
      </c>
      <c r="K173" s="10">
        <v>6076330</v>
      </c>
      <c r="L173" s="10">
        <v>8964539</v>
      </c>
      <c r="M173" s="36">
        <v>2124903</v>
      </c>
      <c r="N173" s="10">
        <v>8637086</v>
      </c>
      <c r="O173" s="10">
        <v>3663724</v>
      </c>
      <c r="P173" s="36">
        <v>3603009</v>
      </c>
      <c r="Q173" s="36">
        <v>804584</v>
      </c>
      <c r="R173" s="10">
        <v>128412</v>
      </c>
      <c r="T173" s="10">
        <v>34002587</v>
      </c>
      <c r="U173" s="40">
        <v>-4.6683577587127711E-2</v>
      </c>
      <c r="V173" s="51">
        <v>-2.2486560715913151E-2</v>
      </c>
    </row>
    <row r="174" spans="1:22">
      <c r="A174">
        <v>1995</v>
      </c>
      <c r="B174" s="9" t="s">
        <v>2</v>
      </c>
      <c r="C174" s="12" t="s">
        <v>24</v>
      </c>
      <c r="D174" s="10">
        <v>1609711</v>
      </c>
      <c r="E174" s="10">
        <v>61205.741444866915</v>
      </c>
      <c r="I174">
        <v>2007</v>
      </c>
      <c r="J174" s="14">
        <v>39203</v>
      </c>
      <c r="K174" s="10">
        <v>6554967</v>
      </c>
      <c r="L174" s="10">
        <v>9782752</v>
      </c>
      <c r="M174" s="36">
        <v>1972184</v>
      </c>
      <c r="N174" s="10">
        <v>8362703</v>
      </c>
      <c r="O174" s="10">
        <v>3955280</v>
      </c>
      <c r="P174" s="36">
        <v>3855917</v>
      </c>
      <c r="Q174" s="36">
        <v>831649</v>
      </c>
      <c r="R174" s="10">
        <v>111391</v>
      </c>
      <c r="T174" s="10">
        <v>35426843</v>
      </c>
      <c r="U174" s="40">
        <v>-4.8974551265510757E-2</v>
      </c>
      <c r="V174" s="51">
        <v>4.1886695268215979E-2</v>
      </c>
    </row>
    <row r="175" spans="1:22">
      <c r="A175">
        <v>1995</v>
      </c>
      <c r="B175" s="9" t="s">
        <v>2</v>
      </c>
      <c r="C175" s="12" t="s">
        <v>25</v>
      </c>
      <c r="D175" s="10">
        <v>524058</v>
      </c>
      <c r="E175" s="10">
        <v>19627.640449438204</v>
      </c>
      <c r="I175">
        <v>2007</v>
      </c>
      <c r="J175" s="14">
        <v>39234</v>
      </c>
      <c r="K175" s="10">
        <v>6193452</v>
      </c>
      <c r="L175" s="10">
        <v>9701347</v>
      </c>
      <c r="M175" s="36">
        <v>1869624</v>
      </c>
      <c r="N175" s="10">
        <v>7854101.4980136622</v>
      </c>
      <c r="O175" s="10">
        <v>3915411</v>
      </c>
      <c r="P175" s="36">
        <v>3774397</v>
      </c>
      <c r="Q175" s="36">
        <v>818672.99999999988</v>
      </c>
      <c r="R175" s="10">
        <v>92960</v>
      </c>
      <c r="T175" s="10">
        <v>34219965.49801366</v>
      </c>
      <c r="U175" s="40">
        <v>-3.0300902920167072E-2</v>
      </c>
      <c r="V175" s="51">
        <v>-3.4066752772363595E-2</v>
      </c>
    </row>
    <row r="176" spans="1:22">
      <c r="A176">
        <v>1995</v>
      </c>
      <c r="B176" s="9" t="s">
        <v>2</v>
      </c>
      <c r="C176" s="12" t="s">
        <v>22</v>
      </c>
      <c r="D176" s="10">
        <v>2775965</v>
      </c>
      <c r="E176" s="10">
        <v>109852.19628017412</v>
      </c>
      <c r="I176">
        <v>2007</v>
      </c>
      <c r="J176" s="14">
        <v>39264</v>
      </c>
      <c r="K176" s="10">
        <v>6249411.0000000009</v>
      </c>
      <c r="L176" s="10">
        <v>9895672.9999999963</v>
      </c>
      <c r="M176" s="36">
        <v>1890826</v>
      </c>
      <c r="N176" s="10">
        <v>7711789.9999999991</v>
      </c>
      <c r="O176" s="10">
        <v>3993845</v>
      </c>
      <c r="P176" s="36">
        <v>3825865</v>
      </c>
      <c r="Q176" s="36">
        <v>696538</v>
      </c>
      <c r="R176" s="10">
        <v>139121</v>
      </c>
      <c r="T176" s="10">
        <v>34403069</v>
      </c>
      <c r="U176" s="40">
        <v>-7.1781952755541778E-2</v>
      </c>
      <c r="V176" s="51">
        <v>5.3507798538536822E-3</v>
      </c>
    </row>
    <row r="177" spans="1:22">
      <c r="A177">
        <v>1995</v>
      </c>
      <c r="B177" s="9" t="s">
        <v>3</v>
      </c>
      <c r="C177" s="9" t="s">
        <v>19</v>
      </c>
      <c r="D177" s="10">
        <v>3094000</v>
      </c>
      <c r="E177" s="10">
        <v>127220.39473684211</v>
      </c>
      <c r="I177">
        <v>2007</v>
      </c>
      <c r="J177" s="14">
        <v>39295</v>
      </c>
      <c r="K177" s="10">
        <v>6437595</v>
      </c>
      <c r="L177" s="10">
        <v>10292255</v>
      </c>
      <c r="M177" s="36">
        <v>2191572</v>
      </c>
      <c r="N177" s="10">
        <v>7672336</v>
      </c>
      <c r="O177" s="10">
        <v>4098253</v>
      </c>
      <c r="P177" s="36">
        <v>3917805</v>
      </c>
      <c r="Q177" s="36">
        <v>847379</v>
      </c>
      <c r="R177" s="10">
        <v>101960</v>
      </c>
      <c r="T177" s="10">
        <v>35559155</v>
      </c>
      <c r="U177" s="40">
        <v>-7.0292401556633188E-2</v>
      </c>
      <c r="V177" s="51">
        <v>3.3604153164358719E-2</v>
      </c>
    </row>
    <row r="178" spans="1:22">
      <c r="A178">
        <v>1995</v>
      </c>
      <c r="B178" s="9" t="s">
        <v>3</v>
      </c>
      <c r="C178" s="12" t="s">
        <v>20</v>
      </c>
      <c r="D178" s="10">
        <v>5001000</v>
      </c>
      <c r="E178" s="10">
        <v>203623.77850162867</v>
      </c>
      <c r="I178">
        <v>2007</v>
      </c>
      <c r="J178" s="14">
        <v>39326</v>
      </c>
      <c r="K178" s="10">
        <v>6443965</v>
      </c>
      <c r="L178" s="10">
        <v>10122784</v>
      </c>
      <c r="M178" s="36">
        <v>2151193</v>
      </c>
      <c r="N178" s="10">
        <v>6897941</v>
      </c>
      <c r="O178" s="10">
        <v>4022442</v>
      </c>
      <c r="P178" s="36">
        <v>3944561</v>
      </c>
      <c r="Q178" s="36">
        <v>845397</v>
      </c>
      <c r="R178" s="10">
        <v>97999</v>
      </c>
      <c r="T178" s="10">
        <v>34526282</v>
      </c>
      <c r="U178" s="40">
        <v>-0.10219499387434983</v>
      </c>
      <c r="V178" s="51">
        <v>-2.9046612609326616E-2</v>
      </c>
    </row>
    <row r="179" spans="1:22">
      <c r="A179">
        <v>1995</v>
      </c>
      <c r="B179" s="9" t="s">
        <v>3</v>
      </c>
      <c r="C179" s="12" t="s">
        <v>21</v>
      </c>
      <c r="D179" s="10">
        <v>1585308</v>
      </c>
      <c r="E179" s="10">
        <v>63923.709677419356</v>
      </c>
      <c r="I179">
        <v>2007</v>
      </c>
      <c r="J179" s="14">
        <v>39356</v>
      </c>
      <c r="K179" s="10">
        <v>6774531.9999999972</v>
      </c>
      <c r="L179" s="10">
        <v>10562541.999999994</v>
      </c>
      <c r="M179" s="36">
        <v>2260443</v>
      </c>
      <c r="N179" s="10">
        <v>8222994</v>
      </c>
      <c r="O179" s="10">
        <v>4168061</v>
      </c>
      <c r="P179" s="36">
        <v>4080318</v>
      </c>
      <c r="Q179" s="36">
        <v>898604</v>
      </c>
      <c r="R179" s="10">
        <v>99510</v>
      </c>
      <c r="T179" s="10">
        <v>37067003.999999993</v>
      </c>
      <c r="U179" s="40">
        <v>-3.1128993240225999E-2</v>
      </c>
      <c r="V179" s="51">
        <v>7.3588056773677302E-2</v>
      </c>
    </row>
    <row r="180" spans="1:22">
      <c r="A180">
        <v>1995</v>
      </c>
      <c r="B180" s="9" t="s">
        <v>3</v>
      </c>
      <c r="C180" s="12" t="s">
        <v>18</v>
      </c>
      <c r="D180" s="10">
        <v>7708852</v>
      </c>
      <c r="E180" s="10">
        <v>310840.80645161291</v>
      </c>
      <c r="I180">
        <v>2007</v>
      </c>
      <c r="J180" s="14">
        <v>39387</v>
      </c>
      <c r="K180" s="10">
        <v>6807417</v>
      </c>
      <c r="L180" s="10">
        <v>10502642.000000002</v>
      </c>
      <c r="M180" s="36">
        <v>2280685</v>
      </c>
      <c r="N180" s="10">
        <v>9318536</v>
      </c>
      <c r="O180" s="10">
        <v>4329137</v>
      </c>
      <c r="P180" s="36">
        <v>4065213</v>
      </c>
      <c r="Q180" s="36">
        <v>907082</v>
      </c>
      <c r="R180" s="10">
        <v>96444</v>
      </c>
      <c r="T180" s="10">
        <v>38307156</v>
      </c>
      <c r="U180" s="40">
        <v>-2.1781944599789438E-2</v>
      </c>
      <c r="V180" s="51">
        <v>3.3457033646420609E-2</v>
      </c>
    </row>
    <row r="181" spans="1:22">
      <c r="A181">
        <v>1995</v>
      </c>
      <c r="B181" s="9" t="s">
        <v>3</v>
      </c>
      <c r="C181" s="12" t="s">
        <v>24</v>
      </c>
      <c r="D181" s="10">
        <v>1704652</v>
      </c>
      <c r="E181" s="10">
        <v>71027.166666666672</v>
      </c>
      <c r="I181">
        <v>2007</v>
      </c>
      <c r="J181" s="14">
        <v>39417</v>
      </c>
      <c r="K181" s="10">
        <v>6199628</v>
      </c>
      <c r="L181" s="10">
        <v>9831792</v>
      </c>
      <c r="M181" s="36">
        <v>1969005</v>
      </c>
      <c r="N181" s="10">
        <v>9477531</v>
      </c>
      <c r="O181" s="10">
        <v>4171286</v>
      </c>
      <c r="P181" s="36">
        <v>3931144</v>
      </c>
      <c r="Q181" s="36">
        <v>930726</v>
      </c>
      <c r="R181" s="10">
        <v>107161</v>
      </c>
      <c r="T181" s="10">
        <v>36618273</v>
      </c>
      <c r="U181" s="40">
        <v>2.0211646786181703E-2</v>
      </c>
      <c r="V181" s="51">
        <v>-4.4087924459858097E-2</v>
      </c>
    </row>
    <row r="182" spans="1:22">
      <c r="A182">
        <v>1995</v>
      </c>
      <c r="B182" s="9" t="s">
        <v>3</v>
      </c>
      <c r="C182" s="12" t="s">
        <v>25</v>
      </c>
      <c r="D182" s="10">
        <v>517637</v>
      </c>
      <c r="E182" s="10">
        <v>21076.425081433226</v>
      </c>
      <c r="I182">
        <v>2008</v>
      </c>
      <c r="J182" s="14">
        <v>39448</v>
      </c>
      <c r="K182" s="10">
        <v>5666139</v>
      </c>
      <c r="L182" s="10">
        <v>8918637</v>
      </c>
      <c r="M182" s="36">
        <v>1811949</v>
      </c>
      <c r="N182" s="10">
        <v>9245094</v>
      </c>
      <c r="O182" s="10">
        <v>3802232</v>
      </c>
      <c r="P182" s="36">
        <v>3478924</v>
      </c>
      <c r="Q182" s="36">
        <v>841869</v>
      </c>
      <c r="R182" s="10">
        <v>135274</v>
      </c>
      <c r="T182" s="10">
        <v>33900118</v>
      </c>
      <c r="U182" s="40">
        <v>2.1164601943290506E-2</v>
      </c>
      <c r="V182" s="51">
        <v>-7.4229470079050452E-2</v>
      </c>
    </row>
    <row r="183" spans="1:22">
      <c r="A183">
        <v>1995</v>
      </c>
      <c r="B183" s="9" t="s">
        <v>3</v>
      </c>
      <c r="C183" s="12" t="s">
        <v>22</v>
      </c>
      <c r="D183" s="10">
        <v>2631800</v>
      </c>
      <c r="E183" s="10">
        <v>106292.40710823909</v>
      </c>
      <c r="I183">
        <v>2008</v>
      </c>
      <c r="J183" s="14">
        <v>39479</v>
      </c>
      <c r="K183" s="10">
        <v>5651775</v>
      </c>
      <c r="L183" s="10">
        <v>8732998</v>
      </c>
      <c r="M183" s="36">
        <v>1843001</v>
      </c>
      <c r="N183" s="10">
        <v>9462767</v>
      </c>
      <c r="O183" s="10">
        <v>3954969</v>
      </c>
      <c r="P183" s="36">
        <v>3546134</v>
      </c>
      <c r="Q183" s="36">
        <v>784378</v>
      </c>
      <c r="R183" s="10">
        <v>116363</v>
      </c>
      <c r="T183" s="10">
        <v>34092385</v>
      </c>
      <c r="U183" s="40">
        <v>7.9831470148636896E-3</v>
      </c>
      <c r="V183" s="51">
        <v>5.6715731785947909E-3</v>
      </c>
    </row>
    <row r="184" spans="1:22">
      <c r="A184">
        <v>1995</v>
      </c>
      <c r="B184" s="9" t="s">
        <v>4</v>
      </c>
      <c r="C184" s="9" t="s">
        <v>19</v>
      </c>
      <c r="D184" s="10">
        <v>3865000</v>
      </c>
      <c r="E184" s="10">
        <v>141471.4494875549</v>
      </c>
      <c r="I184">
        <v>2008</v>
      </c>
      <c r="J184" s="14">
        <v>39508</v>
      </c>
      <c r="K184" s="10">
        <v>5901422</v>
      </c>
      <c r="L184" s="10">
        <v>9390990</v>
      </c>
      <c r="M184" s="36">
        <v>1951356</v>
      </c>
      <c r="N184" s="10">
        <v>9578097</v>
      </c>
      <c r="O184" s="10">
        <v>4012706</v>
      </c>
      <c r="P184" s="36">
        <v>3684966</v>
      </c>
      <c r="Q184" s="36">
        <v>839116</v>
      </c>
      <c r="R184" s="10">
        <v>106872</v>
      </c>
      <c r="T184" s="10">
        <v>35465525</v>
      </c>
      <c r="U184" s="40">
        <v>1.957028501289515E-2</v>
      </c>
      <c r="V184" s="51">
        <v>4.0277029606464954E-2</v>
      </c>
    </row>
    <row r="185" spans="1:22">
      <c r="A185">
        <v>1995</v>
      </c>
      <c r="B185" s="9" t="s">
        <v>4</v>
      </c>
      <c r="C185" s="12" t="s">
        <v>20</v>
      </c>
      <c r="D185" s="10">
        <v>6172000</v>
      </c>
      <c r="E185" s="10">
        <v>234498.48024316109</v>
      </c>
      <c r="I185">
        <v>2008</v>
      </c>
      <c r="J185" s="14">
        <v>39539</v>
      </c>
      <c r="K185" s="10">
        <v>6271338</v>
      </c>
      <c r="L185" s="10">
        <v>10178815</v>
      </c>
      <c r="M185" s="36">
        <v>2172701</v>
      </c>
      <c r="N185" s="10">
        <v>10539704</v>
      </c>
      <c r="O185" s="10">
        <v>4248461</v>
      </c>
      <c r="P185" s="36">
        <v>4018022</v>
      </c>
      <c r="Q185" s="36">
        <v>865951</v>
      </c>
      <c r="R185" s="10">
        <v>88772</v>
      </c>
      <c r="T185" s="10">
        <v>38383764</v>
      </c>
      <c r="U185" s="40">
        <v>0.12884834321576766</v>
      </c>
      <c r="V185" s="51">
        <v>8.228382351593555E-2</v>
      </c>
    </row>
    <row r="186" spans="1:22">
      <c r="A186">
        <v>1995</v>
      </c>
      <c r="B186" s="9" t="s">
        <v>4</v>
      </c>
      <c r="C186" s="12" t="s">
        <v>21</v>
      </c>
      <c r="D186" s="10">
        <v>2022825</v>
      </c>
      <c r="E186" s="10">
        <v>72763.489208633095</v>
      </c>
      <c r="I186">
        <v>2008</v>
      </c>
      <c r="J186" s="14">
        <v>39569</v>
      </c>
      <c r="K186" s="10">
        <v>6347941</v>
      </c>
      <c r="L186" s="10">
        <v>10301042</v>
      </c>
      <c r="M186" s="36">
        <v>2154014</v>
      </c>
      <c r="N186" s="10">
        <v>10714403</v>
      </c>
      <c r="O186" s="10">
        <v>4297695</v>
      </c>
      <c r="P186" s="36">
        <v>4103226</v>
      </c>
      <c r="Q186" s="36">
        <v>958628</v>
      </c>
      <c r="R186" s="10">
        <v>63343</v>
      </c>
      <c r="T186" s="10">
        <v>38940292</v>
      </c>
      <c r="U186" s="40">
        <v>9.917476982072615E-2</v>
      </c>
      <c r="V186" s="51">
        <v>1.4499047044995272E-2</v>
      </c>
    </row>
    <row r="187" spans="1:22">
      <c r="A187">
        <v>1995</v>
      </c>
      <c r="B187" s="9" t="s">
        <v>4</v>
      </c>
      <c r="C187" s="12" t="s">
        <v>18</v>
      </c>
      <c r="D187" s="10">
        <v>9543009</v>
      </c>
      <c r="E187" s="10">
        <v>343273.70503597119</v>
      </c>
      <c r="I187">
        <v>2008</v>
      </c>
      <c r="J187" s="14">
        <v>39600</v>
      </c>
      <c r="K187" s="10">
        <v>5820681</v>
      </c>
      <c r="L187" s="10">
        <v>9550102</v>
      </c>
      <c r="M187" s="36">
        <v>1955397</v>
      </c>
      <c r="N187" s="10">
        <v>9946398</v>
      </c>
      <c r="O187" s="10">
        <v>3969842</v>
      </c>
      <c r="P187" s="36">
        <v>3756421</v>
      </c>
      <c r="Q187" s="36">
        <v>925745</v>
      </c>
      <c r="R187" s="10">
        <v>63020</v>
      </c>
      <c r="T187" s="10">
        <v>35987606</v>
      </c>
      <c r="U187" s="40">
        <v>5.1655239164076328E-2</v>
      </c>
      <c r="V187" s="51">
        <v>-7.582598507479088E-2</v>
      </c>
    </row>
    <row r="188" spans="1:22">
      <c r="A188">
        <v>1995</v>
      </c>
      <c r="B188" s="9" t="s">
        <v>4</v>
      </c>
      <c r="C188" s="12" t="s">
        <v>24</v>
      </c>
      <c r="D188" s="10">
        <v>2089906</v>
      </c>
      <c r="E188" s="10">
        <v>77403.925925925927</v>
      </c>
      <c r="I188">
        <v>2008</v>
      </c>
      <c r="J188" s="14">
        <v>39630</v>
      </c>
      <c r="K188" s="10">
        <v>6398111</v>
      </c>
      <c r="L188" s="10">
        <v>10248232</v>
      </c>
      <c r="M188" s="36">
        <v>2116004</v>
      </c>
      <c r="N188" s="10">
        <v>10574909</v>
      </c>
      <c r="O188" s="10">
        <v>4346303</v>
      </c>
      <c r="P188" s="36">
        <v>3994742</v>
      </c>
      <c r="Q188" s="36">
        <v>1006163</v>
      </c>
      <c r="R188" s="10">
        <v>99915</v>
      </c>
      <c r="T188" s="10">
        <v>38784379</v>
      </c>
      <c r="U188" s="40">
        <v>0.12735230104035189</v>
      </c>
      <c r="V188" s="51">
        <v>7.7714894400033208E-2</v>
      </c>
    </row>
    <row r="189" spans="1:22">
      <c r="A189">
        <v>1995</v>
      </c>
      <c r="B189" s="9" t="s">
        <v>4</v>
      </c>
      <c r="C189" s="12" t="s">
        <v>25</v>
      </c>
      <c r="D189" s="10">
        <v>619088</v>
      </c>
      <c r="E189" s="10">
        <v>23521.580547112462</v>
      </c>
      <c r="I189">
        <v>2008</v>
      </c>
      <c r="J189" s="14">
        <v>39661</v>
      </c>
      <c r="K189" s="10">
        <v>6354677.0000000037</v>
      </c>
      <c r="L189" s="10">
        <v>10257313.999999996</v>
      </c>
      <c r="M189" s="36">
        <v>2049892</v>
      </c>
      <c r="N189" s="10">
        <v>10937187</v>
      </c>
      <c r="O189" s="10">
        <v>4383676</v>
      </c>
      <c r="P189" s="36">
        <v>3916002</v>
      </c>
      <c r="Q189" s="36">
        <v>1030180</v>
      </c>
      <c r="R189" s="10">
        <v>33075</v>
      </c>
      <c r="T189" s="10">
        <v>38962003</v>
      </c>
      <c r="U189" s="40">
        <v>9.5695412334741992E-2</v>
      </c>
      <c r="V189" s="51">
        <v>4.5797819787187777E-3</v>
      </c>
    </row>
    <row r="190" spans="1:22">
      <c r="A190">
        <v>1995</v>
      </c>
      <c r="B190" s="9" t="s">
        <v>4</v>
      </c>
      <c r="C190" s="12" t="s">
        <v>22</v>
      </c>
      <c r="D190" s="10">
        <v>3113384</v>
      </c>
      <c r="E190" s="10">
        <v>112153.60230547549</v>
      </c>
      <c r="I190">
        <v>2008</v>
      </c>
      <c r="J190" s="14">
        <v>39692</v>
      </c>
      <c r="K190" s="10">
        <v>6321444.0000000009</v>
      </c>
      <c r="L190" s="10">
        <v>10030160</v>
      </c>
      <c r="M190" s="36">
        <v>2116845</v>
      </c>
      <c r="N190" s="10">
        <v>11204838</v>
      </c>
      <c r="O190" s="10">
        <v>4223222</v>
      </c>
      <c r="P190" s="36">
        <v>3853541</v>
      </c>
      <c r="Q190" s="36">
        <v>1013444</v>
      </c>
      <c r="R190" s="10">
        <v>52901</v>
      </c>
      <c r="T190" s="10">
        <v>38816395</v>
      </c>
      <c r="U190" s="40">
        <v>0.12425644325097029</v>
      </c>
      <c r="V190" s="51">
        <v>-3.7371795284755205E-3</v>
      </c>
    </row>
    <row r="191" spans="1:22">
      <c r="A191">
        <v>1995</v>
      </c>
      <c r="B191" s="9" t="s">
        <v>5</v>
      </c>
      <c r="C191" s="9" t="s">
        <v>19</v>
      </c>
      <c r="D191" s="10">
        <v>3578600</v>
      </c>
      <c r="E191" s="10">
        <v>146184.64052287582</v>
      </c>
      <c r="I191">
        <v>2008</v>
      </c>
      <c r="J191" s="14">
        <v>39722</v>
      </c>
      <c r="K191" s="10">
        <v>6499963</v>
      </c>
      <c r="L191" s="10">
        <v>10605121</v>
      </c>
      <c r="M191" s="36">
        <v>2131891</v>
      </c>
      <c r="N191" s="10">
        <v>11558622</v>
      </c>
      <c r="O191" s="10">
        <v>4261813</v>
      </c>
      <c r="P191" s="36">
        <v>3894691</v>
      </c>
      <c r="Q191" s="36">
        <v>1067348</v>
      </c>
      <c r="R191" s="10">
        <v>76404</v>
      </c>
      <c r="T191" s="10">
        <v>40095853</v>
      </c>
      <c r="U191" s="40">
        <v>8.1712808512929946E-2</v>
      </c>
      <c r="V191" s="51">
        <v>3.2961793592630073E-2</v>
      </c>
    </row>
    <row r="192" spans="1:22">
      <c r="A192">
        <v>1995</v>
      </c>
      <c r="B192" s="9" t="s">
        <v>5</v>
      </c>
      <c r="C192" s="12" t="s">
        <v>20</v>
      </c>
      <c r="D192" s="10">
        <v>5617700</v>
      </c>
      <c r="E192" s="10">
        <v>227437.24696356276</v>
      </c>
      <c r="I192">
        <v>2008</v>
      </c>
      <c r="J192" s="14">
        <v>39753</v>
      </c>
      <c r="K192" s="10">
        <v>6106330</v>
      </c>
      <c r="L192" s="10">
        <v>9863980</v>
      </c>
      <c r="M192" s="36">
        <v>1985841</v>
      </c>
      <c r="N192" s="10">
        <v>11100774</v>
      </c>
      <c r="O192" s="10">
        <v>4026153</v>
      </c>
      <c r="P192" s="36">
        <v>3877406</v>
      </c>
      <c r="Q192" s="36">
        <v>995006</v>
      </c>
      <c r="R192" s="10">
        <v>74779</v>
      </c>
      <c r="T192" s="10">
        <v>38030269</v>
      </c>
      <c r="U192" s="40">
        <v>-7.2280750886335454E-3</v>
      </c>
      <c r="V192" s="51">
        <v>-5.1516150560508067E-2</v>
      </c>
    </row>
    <row r="193" spans="1:22">
      <c r="A193">
        <v>1995</v>
      </c>
      <c r="B193" s="9" t="s">
        <v>5</v>
      </c>
      <c r="C193" s="12" t="s">
        <v>21</v>
      </c>
      <c r="D193" s="10">
        <v>1834075</v>
      </c>
      <c r="E193" s="10">
        <v>72780.753968253965</v>
      </c>
      <c r="I193">
        <v>2008</v>
      </c>
      <c r="J193" s="14">
        <v>39783</v>
      </c>
      <c r="K193" s="10">
        <v>5867236</v>
      </c>
      <c r="L193" s="10">
        <v>9836631.9519999959</v>
      </c>
      <c r="M193" s="36">
        <v>1923232</v>
      </c>
      <c r="N193" s="10">
        <v>10852392</v>
      </c>
      <c r="O193" s="10">
        <v>4037606</v>
      </c>
      <c r="P193" s="36">
        <v>3706125</v>
      </c>
      <c r="Q193" s="36">
        <v>1014228</v>
      </c>
      <c r="R193" s="10">
        <v>71870</v>
      </c>
      <c r="T193" s="10">
        <v>37309320.951999992</v>
      </c>
      <c r="U193" s="40">
        <v>1.8871669671586933E-2</v>
      </c>
      <c r="V193" s="51">
        <v>-1.8957216631836249E-2</v>
      </c>
    </row>
    <row r="194" spans="1:22">
      <c r="A194">
        <v>1995</v>
      </c>
      <c r="B194" s="9" t="s">
        <v>5</v>
      </c>
      <c r="C194" s="12" t="s">
        <v>18</v>
      </c>
      <c r="D194" s="10">
        <v>9222463</v>
      </c>
      <c r="E194" s="10">
        <v>365970.75396825396</v>
      </c>
      <c r="I194">
        <v>2009</v>
      </c>
      <c r="J194" s="14">
        <v>39814</v>
      </c>
      <c r="K194" s="10">
        <v>5290971.9999999991</v>
      </c>
      <c r="L194" s="10">
        <v>8505922.4399999976</v>
      </c>
      <c r="M194" s="36">
        <v>1675807</v>
      </c>
      <c r="N194" s="10">
        <v>9912489</v>
      </c>
      <c r="O194" s="10">
        <v>3687717</v>
      </c>
      <c r="P194" s="36">
        <v>3446272</v>
      </c>
      <c r="Q194" s="36">
        <v>936258</v>
      </c>
      <c r="R194" s="10">
        <v>87271</v>
      </c>
      <c r="T194" s="10">
        <v>33542708.439999998</v>
      </c>
      <c r="U194" s="40">
        <v>-1.0543018168845397E-2</v>
      </c>
      <c r="V194" s="51">
        <v>-0.10095634055752178</v>
      </c>
    </row>
    <row r="195" spans="1:22">
      <c r="A195">
        <v>1995</v>
      </c>
      <c r="B195" s="9" t="s">
        <v>5</v>
      </c>
      <c r="C195" s="12" t="s">
        <v>24</v>
      </c>
      <c r="D195" s="10">
        <v>1939863</v>
      </c>
      <c r="E195" s="10">
        <v>80827.625</v>
      </c>
      <c r="I195">
        <v>2009</v>
      </c>
      <c r="J195" s="14">
        <v>39845</v>
      </c>
      <c r="K195" s="10">
        <v>5096238.0000000028</v>
      </c>
      <c r="L195" s="10">
        <v>8098373.0000000009</v>
      </c>
      <c r="M195" s="36">
        <v>1650030</v>
      </c>
      <c r="N195" s="10">
        <v>9832742</v>
      </c>
      <c r="O195" s="10">
        <v>3542214</v>
      </c>
      <c r="P195" s="36">
        <v>3335661</v>
      </c>
      <c r="Q195" s="36">
        <v>855882</v>
      </c>
      <c r="R195" s="10">
        <v>56585</v>
      </c>
      <c r="T195" s="10">
        <v>32467725.000000004</v>
      </c>
      <c r="U195" s="40">
        <v>-4.7654630205542836E-2</v>
      </c>
      <c r="V195" s="51">
        <v>-3.2048200339065858E-2</v>
      </c>
    </row>
    <row r="196" spans="1:22">
      <c r="A196">
        <v>1995</v>
      </c>
      <c r="B196" s="9" t="s">
        <v>5</v>
      </c>
      <c r="C196" s="12" t="s">
        <v>25</v>
      </c>
      <c r="D196" s="10">
        <v>583334</v>
      </c>
      <c r="E196" s="10">
        <v>23616.761133603239</v>
      </c>
      <c r="I196">
        <v>2009</v>
      </c>
      <c r="J196" s="14">
        <v>39873</v>
      </c>
      <c r="K196" s="10">
        <v>5803182</v>
      </c>
      <c r="L196" s="10">
        <v>9427867</v>
      </c>
      <c r="M196" s="36">
        <v>1924542</v>
      </c>
      <c r="N196" s="10">
        <v>11107884</v>
      </c>
      <c r="O196" s="10">
        <v>4071305</v>
      </c>
      <c r="P196" s="36">
        <v>3740838</v>
      </c>
      <c r="Q196" s="36">
        <v>934048</v>
      </c>
      <c r="R196" s="10">
        <v>65699</v>
      </c>
      <c r="T196" s="10">
        <v>37075365</v>
      </c>
      <c r="U196" s="40">
        <v>4.5391686715479329E-2</v>
      </c>
      <c r="V196" s="51">
        <v>0.14191447044719019</v>
      </c>
    </row>
    <row r="197" spans="1:22">
      <c r="A197">
        <v>1995</v>
      </c>
      <c r="B197" s="9" t="s">
        <v>5</v>
      </c>
      <c r="C197" s="12" t="s">
        <v>32</v>
      </c>
      <c r="D197" s="10">
        <v>83253</v>
      </c>
      <c r="E197" s="10">
        <v>0</v>
      </c>
      <c r="I197">
        <v>2009</v>
      </c>
      <c r="J197" s="14">
        <v>39904</v>
      </c>
      <c r="K197" s="10">
        <v>5478948</v>
      </c>
      <c r="L197" s="10">
        <v>9276510</v>
      </c>
      <c r="M197" s="36">
        <v>1907574</v>
      </c>
      <c r="N197" s="10">
        <v>10741865</v>
      </c>
      <c r="O197" s="10">
        <v>3914454</v>
      </c>
      <c r="P197" s="36">
        <v>3738888</v>
      </c>
      <c r="Q197" s="36">
        <v>933843</v>
      </c>
      <c r="R197" s="10">
        <v>56505</v>
      </c>
      <c r="T197" s="10">
        <v>36048587</v>
      </c>
      <c r="U197" s="40">
        <v>-6.0837623949542841E-2</v>
      </c>
      <c r="V197" s="51">
        <v>-2.7694346367190148E-2</v>
      </c>
    </row>
    <row r="198" spans="1:22">
      <c r="A198">
        <v>1995</v>
      </c>
      <c r="B198" s="9" t="s">
        <v>5</v>
      </c>
      <c r="C198" s="12" t="s">
        <v>22</v>
      </c>
      <c r="D198" s="10">
        <v>2927030</v>
      </c>
      <c r="E198" s="10">
        <v>116429.19649960223</v>
      </c>
      <c r="I198">
        <v>2009</v>
      </c>
      <c r="J198" s="14">
        <v>39934</v>
      </c>
      <c r="K198" s="10">
        <v>5219405</v>
      </c>
      <c r="L198" s="10">
        <v>9296763</v>
      </c>
      <c r="M198" s="36">
        <v>1901341</v>
      </c>
      <c r="N198" s="10">
        <v>11051423</v>
      </c>
      <c r="O198" s="10">
        <v>3998022</v>
      </c>
      <c r="P198" s="36">
        <v>3820060</v>
      </c>
      <c r="Q198" s="36">
        <v>949602</v>
      </c>
      <c r="R198" s="10">
        <v>54392</v>
      </c>
      <c r="T198" s="10">
        <v>36291008</v>
      </c>
      <c r="U198" s="40">
        <v>-6.803451807706018E-2</v>
      </c>
      <c r="V198" s="51">
        <v>6.7248405603248518E-3</v>
      </c>
    </row>
    <row r="199" spans="1:22">
      <c r="A199">
        <v>1995</v>
      </c>
      <c r="B199" s="9" t="s">
        <v>6</v>
      </c>
      <c r="C199" s="9" t="s">
        <v>19</v>
      </c>
      <c r="D199" s="10">
        <v>3522864</v>
      </c>
      <c r="E199" s="10">
        <v>135182.80890253262</v>
      </c>
      <c r="I199">
        <v>2009</v>
      </c>
      <c r="J199" s="14">
        <v>39965</v>
      </c>
      <c r="K199" s="10">
        <v>5144045.0000000009</v>
      </c>
      <c r="L199" s="10">
        <v>8841096</v>
      </c>
      <c r="M199" s="36">
        <v>1956970</v>
      </c>
      <c r="N199" s="10">
        <v>11112407</v>
      </c>
      <c r="O199" s="10">
        <v>4048157</v>
      </c>
      <c r="P199" s="36">
        <v>3618769</v>
      </c>
      <c r="Q199" s="36">
        <v>954584</v>
      </c>
      <c r="R199" s="10">
        <v>46604</v>
      </c>
      <c r="T199" s="10">
        <v>35722632</v>
      </c>
      <c r="U199" s="40">
        <v>-7.3629237799257563E-3</v>
      </c>
      <c r="V199" s="51">
        <v>-1.56616206416752E-2</v>
      </c>
    </row>
    <row r="200" spans="1:22">
      <c r="A200">
        <v>1995</v>
      </c>
      <c r="B200" s="9" t="s">
        <v>6</v>
      </c>
      <c r="C200" s="12" t="s">
        <v>20</v>
      </c>
      <c r="D200" s="10">
        <v>5678288</v>
      </c>
      <c r="E200" s="10">
        <v>223027.80832678711</v>
      </c>
      <c r="I200">
        <v>2009</v>
      </c>
      <c r="J200" s="14">
        <v>39995</v>
      </c>
      <c r="K200" s="10">
        <v>4422253.9999999972</v>
      </c>
      <c r="L200" s="10">
        <v>8431913.0000000019</v>
      </c>
      <c r="M200" s="36">
        <v>1781370</v>
      </c>
      <c r="N200" s="10">
        <v>10241362</v>
      </c>
      <c r="O200" s="10">
        <v>3837623</v>
      </c>
      <c r="P200" s="36">
        <v>3360934</v>
      </c>
      <c r="Q200" s="36">
        <v>975145</v>
      </c>
      <c r="R200" s="10">
        <v>53277</v>
      </c>
      <c r="T200" s="10">
        <v>33103878</v>
      </c>
      <c r="U200" s="40">
        <v>-0.14646363165954002</v>
      </c>
      <c r="V200" s="51">
        <v>-7.3307980218254909E-2</v>
      </c>
    </row>
    <row r="201" spans="1:22">
      <c r="A201">
        <v>1995</v>
      </c>
      <c r="B201" s="9" t="s">
        <v>6</v>
      </c>
      <c r="C201" s="12" t="s">
        <v>21</v>
      </c>
      <c r="D201" s="10">
        <v>1993905</v>
      </c>
      <c r="E201" s="10">
        <v>74455.003734129947</v>
      </c>
      <c r="I201">
        <v>2009</v>
      </c>
      <c r="J201" s="14">
        <v>40026</v>
      </c>
      <c r="K201" s="10">
        <v>5047032</v>
      </c>
      <c r="L201" s="10">
        <v>9014118</v>
      </c>
      <c r="M201" s="36">
        <v>1883628</v>
      </c>
      <c r="N201" s="10">
        <v>11307315</v>
      </c>
      <c r="O201" s="10">
        <v>4116542</v>
      </c>
      <c r="P201" s="36">
        <v>3676095</v>
      </c>
      <c r="Q201" s="36">
        <v>1042116</v>
      </c>
      <c r="R201" s="10">
        <v>62937</v>
      </c>
      <c r="T201" s="10">
        <v>36149783</v>
      </c>
      <c r="U201" s="40">
        <v>-7.2178527371911549E-2</v>
      </c>
      <c r="V201" s="51">
        <v>9.2010519130115265E-2</v>
      </c>
    </row>
    <row r="202" spans="1:22">
      <c r="A202">
        <v>1995</v>
      </c>
      <c r="B202" s="9" t="s">
        <v>6</v>
      </c>
      <c r="C202" s="12" t="s">
        <v>18</v>
      </c>
      <c r="D202" s="10">
        <v>10075270</v>
      </c>
      <c r="E202" s="10">
        <v>376223.67438386852</v>
      </c>
      <c r="I202">
        <v>2009</v>
      </c>
      <c r="J202" s="14">
        <v>40057</v>
      </c>
      <c r="K202" s="10">
        <v>5755370.0000000009</v>
      </c>
      <c r="L202" s="10">
        <v>9171487</v>
      </c>
      <c r="M202" s="36">
        <v>2056035</v>
      </c>
      <c r="N202" s="10">
        <v>11711649</v>
      </c>
      <c r="O202" s="10">
        <v>4219446</v>
      </c>
      <c r="P202" s="36">
        <v>3736818</v>
      </c>
      <c r="Q202" s="36">
        <v>1034052</v>
      </c>
      <c r="R202" s="10">
        <v>65603</v>
      </c>
      <c r="T202" s="10">
        <v>37750460</v>
      </c>
      <c r="U202" s="40">
        <v>-2.7460947880399544E-2</v>
      </c>
      <c r="V202" s="51">
        <v>4.4279020983334805E-2</v>
      </c>
    </row>
    <row r="203" spans="1:22">
      <c r="A203">
        <v>1995</v>
      </c>
      <c r="B203" s="9" t="s">
        <v>6</v>
      </c>
      <c r="C203" s="12" t="s">
        <v>24</v>
      </c>
      <c r="D203" s="10">
        <v>2161911</v>
      </c>
      <c r="E203" s="10">
        <v>84449.6484375</v>
      </c>
      <c r="I203">
        <v>2009</v>
      </c>
      <c r="J203" s="14">
        <v>40087</v>
      </c>
      <c r="K203" s="10">
        <v>5925522.9999999981</v>
      </c>
      <c r="L203" s="10">
        <v>9551506.0000000019</v>
      </c>
      <c r="M203" s="36">
        <v>2074530</v>
      </c>
      <c r="N203" s="10">
        <v>12065523</v>
      </c>
      <c r="O203" s="10">
        <v>4340504</v>
      </c>
      <c r="P203" s="36">
        <v>3841400</v>
      </c>
      <c r="Q203" s="36">
        <v>1100999</v>
      </c>
      <c r="R203" s="10">
        <v>82330</v>
      </c>
      <c r="T203" s="10">
        <v>38982315</v>
      </c>
      <c r="U203" s="40">
        <v>-2.7771899502923691E-2</v>
      </c>
      <c r="V203" s="51">
        <v>3.2631522900648191E-2</v>
      </c>
    </row>
    <row r="204" spans="1:22">
      <c r="A204">
        <v>1995</v>
      </c>
      <c r="B204" s="9" t="s">
        <v>6</v>
      </c>
      <c r="C204" s="12" t="s">
        <v>25</v>
      </c>
      <c r="D204" s="10">
        <v>691945</v>
      </c>
      <c r="E204" s="10">
        <v>27177.729772191673</v>
      </c>
      <c r="I204">
        <v>2009</v>
      </c>
      <c r="J204" s="14">
        <v>40118</v>
      </c>
      <c r="K204" s="10">
        <v>5746437</v>
      </c>
      <c r="L204" s="10">
        <v>9334727</v>
      </c>
      <c r="M204" s="36">
        <v>1934412</v>
      </c>
      <c r="N204" s="10">
        <v>11532488</v>
      </c>
      <c r="O204" s="10">
        <v>4206380</v>
      </c>
      <c r="P204" s="36">
        <v>3660805</v>
      </c>
      <c r="Q204" s="36">
        <v>1035399</v>
      </c>
      <c r="R204" s="10">
        <v>77143</v>
      </c>
      <c r="T204" s="10">
        <v>37527791</v>
      </c>
      <c r="U204" s="40">
        <v>-1.3212580747193781E-2</v>
      </c>
      <c r="V204" s="51">
        <v>-3.7312406920933294E-2</v>
      </c>
    </row>
    <row r="205" spans="1:22">
      <c r="A205">
        <v>1995</v>
      </c>
      <c r="B205" s="9" t="s">
        <v>6</v>
      </c>
      <c r="C205" s="12" t="s">
        <v>32</v>
      </c>
      <c r="D205" s="10">
        <v>413373</v>
      </c>
      <c r="E205" s="10">
        <v>0</v>
      </c>
      <c r="I205">
        <v>2009</v>
      </c>
      <c r="J205" s="14">
        <v>40148</v>
      </c>
      <c r="K205" s="10">
        <v>5566681</v>
      </c>
      <c r="L205" s="10">
        <v>9059137</v>
      </c>
      <c r="M205" s="36">
        <v>1893111</v>
      </c>
      <c r="N205" s="10">
        <v>11325858</v>
      </c>
      <c r="O205" s="10">
        <v>4197321</v>
      </c>
      <c r="P205" s="36">
        <v>3692668</v>
      </c>
      <c r="Q205" s="36">
        <v>1114446</v>
      </c>
      <c r="R205" s="10">
        <v>62583</v>
      </c>
      <c r="T205" s="10">
        <v>36911805</v>
      </c>
      <c r="U205" s="40">
        <v>-1.0654601634573102E-2</v>
      </c>
      <c r="V205" s="51">
        <v>-1.6414128931809491E-2</v>
      </c>
    </row>
    <row r="206" spans="1:22">
      <c r="A206">
        <v>1995</v>
      </c>
      <c r="B206" s="9" t="s">
        <v>6</v>
      </c>
      <c r="C206" s="12" t="s">
        <v>22</v>
      </c>
      <c r="D206" s="10">
        <v>3164025</v>
      </c>
      <c r="E206" s="10">
        <v>118414.10928143714</v>
      </c>
      <c r="I206">
        <v>2010</v>
      </c>
      <c r="J206" s="14">
        <v>40179</v>
      </c>
      <c r="K206" s="10">
        <v>4626176.9999999981</v>
      </c>
      <c r="L206" s="10">
        <v>7793555</v>
      </c>
      <c r="M206" s="36">
        <v>1571478</v>
      </c>
      <c r="N206" s="10">
        <v>9424139</v>
      </c>
      <c r="O206" s="10">
        <v>3648316</v>
      </c>
      <c r="P206" s="36">
        <v>3177700</v>
      </c>
      <c r="Q206" s="36">
        <v>996507</v>
      </c>
      <c r="R206" s="10">
        <v>81846</v>
      </c>
      <c r="T206" s="10">
        <v>31319718</v>
      </c>
      <c r="U206" s="40">
        <v>-6.6273432986975522E-2</v>
      </c>
      <c r="V206" s="51">
        <v>-0.15149860593379272</v>
      </c>
    </row>
    <row r="207" spans="1:22">
      <c r="A207">
        <v>1995</v>
      </c>
      <c r="B207" s="9" t="s">
        <v>7</v>
      </c>
      <c r="C207" s="9" t="s">
        <v>19</v>
      </c>
      <c r="D207" s="10">
        <v>4453158</v>
      </c>
      <c r="E207" s="10">
        <v>173342.07862981703</v>
      </c>
      <c r="I207">
        <v>2010</v>
      </c>
      <c r="J207" s="14">
        <v>40210</v>
      </c>
      <c r="K207" s="10">
        <v>4641680.9999999991</v>
      </c>
      <c r="L207" s="10">
        <v>7646370.0000000028</v>
      </c>
      <c r="M207" s="36">
        <v>1626299</v>
      </c>
      <c r="N207" s="10">
        <v>9605478</v>
      </c>
      <c r="O207" s="10">
        <v>3621984</v>
      </c>
      <c r="P207" s="36">
        <v>3145207</v>
      </c>
      <c r="Q207" s="36">
        <v>945330</v>
      </c>
      <c r="R207" s="10">
        <v>66030</v>
      </c>
      <c r="T207" s="10">
        <v>31298379</v>
      </c>
      <c r="U207" s="40">
        <v>-3.6015643227235827E-2</v>
      </c>
      <c r="V207" s="51">
        <v>-6.8132797364262032E-4</v>
      </c>
    </row>
    <row r="208" spans="1:22">
      <c r="A208">
        <v>1995</v>
      </c>
      <c r="B208" s="9" t="s">
        <v>7</v>
      </c>
      <c r="C208" s="12" t="s">
        <v>20</v>
      </c>
      <c r="D208" s="10">
        <v>6993125</v>
      </c>
      <c r="E208" s="10">
        <v>267117.07410236821</v>
      </c>
      <c r="I208">
        <v>2010</v>
      </c>
      <c r="J208" s="14">
        <v>40238</v>
      </c>
      <c r="K208" s="10">
        <v>5565075</v>
      </c>
      <c r="L208" s="10">
        <v>9268166.0000000019</v>
      </c>
      <c r="M208" s="36">
        <v>2062257</v>
      </c>
      <c r="N208" s="10">
        <v>11890984</v>
      </c>
      <c r="O208" s="10">
        <v>4396410</v>
      </c>
      <c r="P208" s="36">
        <v>3778972</v>
      </c>
      <c r="Q208" s="36">
        <v>1137599</v>
      </c>
      <c r="R208" s="10">
        <v>76789</v>
      </c>
      <c r="T208" s="10">
        <v>38176252</v>
      </c>
      <c r="U208" s="40">
        <v>2.9693220821966237E-2</v>
      </c>
      <c r="V208" s="51">
        <v>0.21975173219034771</v>
      </c>
    </row>
    <row r="209" spans="1:22">
      <c r="A209">
        <v>1995</v>
      </c>
      <c r="B209" s="9" t="s">
        <v>7</v>
      </c>
      <c r="C209" s="12" t="s">
        <v>21</v>
      </c>
      <c r="D209" s="10">
        <v>1909823</v>
      </c>
      <c r="E209" s="10">
        <v>72644.465576264745</v>
      </c>
      <c r="I209">
        <v>2010</v>
      </c>
      <c r="J209" s="14">
        <v>40269</v>
      </c>
      <c r="K209" s="10">
        <v>5378611</v>
      </c>
      <c r="L209" s="10">
        <v>8759254</v>
      </c>
      <c r="M209" s="36">
        <v>2014745</v>
      </c>
      <c r="N209" s="10">
        <v>11741167</v>
      </c>
      <c r="O209" s="10">
        <v>4264434</v>
      </c>
      <c r="P209" s="36">
        <v>3729558</v>
      </c>
      <c r="Q209" s="36">
        <v>1058752</v>
      </c>
      <c r="R209" s="10">
        <v>75040</v>
      </c>
      <c r="T209" s="10">
        <v>37021561</v>
      </c>
      <c r="U209" s="40">
        <v>2.6990627954432744E-2</v>
      </c>
      <c r="V209" s="51">
        <v>-3.0246316479679569E-2</v>
      </c>
    </row>
    <row r="210" spans="1:22">
      <c r="A210">
        <v>1995</v>
      </c>
      <c r="B210" s="9" t="s">
        <v>7</v>
      </c>
      <c r="C210" s="12" t="s">
        <v>18</v>
      </c>
      <c r="D210" s="10">
        <v>9698591</v>
      </c>
      <c r="E210" s="10">
        <v>368907.98782807152</v>
      </c>
      <c r="I210">
        <v>2010</v>
      </c>
      <c r="J210" s="14">
        <v>40299</v>
      </c>
      <c r="K210" s="10">
        <v>5023289</v>
      </c>
      <c r="L210" s="10">
        <v>7014292</v>
      </c>
      <c r="M210" s="36">
        <v>1953100</v>
      </c>
      <c r="N210" s="10">
        <v>11438231</v>
      </c>
      <c r="O210" s="10">
        <v>4177111</v>
      </c>
      <c r="P210" s="36">
        <v>3617182</v>
      </c>
      <c r="Q210" s="36">
        <v>1026933</v>
      </c>
      <c r="R210" s="10">
        <v>58399</v>
      </c>
      <c r="T210" s="10">
        <v>34308537</v>
      </c>
      <c r="U210" s="40">
        <v>-5.4627058030463083E-2</v>
      </c>
      <c r="V210" s="51">
        <v>-7.3282269216038753E-2</v>
      </c>
    </row>
    <row r="211" spans="1:22">
      <c r="A211">
        <v>1995</v>
      </c>
      <c r="B211" s="9" t="s">
        <v>7</v>
      </c>
      <c r="C211" s="12" t="s">
        <v>24</v>
      </c>
      <c r="D211" s="10">
        <v>2068389</v>
      </c>
      <c r="E211" s="10">
        <v>81754.50592885376</v>
      </c>
      <c r="I211">
        <v>2010</v>
      </c>
      <c r="J211" s="14">
        <v>40330</v>
      </c>
      <c r="K211" s="10">
        <v>5048472.0000000009</v>
      </c>
      <c r="L211" s="10">
        <v>8388085.9999999972</v>
      </c>
      <c r="M211" s="36">
        <v>2041106</v>
      </c>
      <c r="N211" s="10">
        <v>11292715</v>
      </c>
      <c r="O211" s="10">
        <v>4175120</v>
      </c>
      <c r="P211" s="36">
        <v>3643660</v>
      </c>
      <c r="Q211" s="36">
        <v>1022871</v>
      </c>
      <c r="R211" s="10">
        <v>52634</v>
      </c>
      <c r="T211" s="10">
        <v>35664664</v>
      </c>
      <c r="U211" s="40">
        <v>-1.6227247757107932E-3</v>
      </c>
      <c r="V211" s="51">
        <v>3.9527392263913885E-2</v>
      </c>
    </row>
    <row r="212" spans="1:22">
      <c r="A212">
        <v>1995</v>
      </c>
      <c r="B212" s="9" t="s">
        <v>7</v>
      </c>
      <c r="C212" s="12" t="s">
        <v>25</v>
      </c>
      <c r="D212" s="10">
        <v>647230</v>
      </c>
      <c r="E212" s="10">
        <v>24722.307104660045</v>
      </c>
      <c r="I212">
        <v>2010</v>
      </c>
      <c r="J212" s="14">
        <v>40360</v>
      </c>
      <c r="K212" s="10">
        <v>4974870.0000000009</v>
      </c>
      <c r="L212" s="10">
        <v>8388085.9999999972</v>
      </c>
      <c r="M212" s="36">
        <v>1964553</v>
      </c>
      <c r="N212" s="10">
        <v>11084519</v>
      </c>
      <c r="O212" s="10">
        <v>4189383</v>
      </c>
      <c r="P212" s="36">
        <v>3571177</v>
      </c>
      <c r="Q212" s="36">
        <v>1019093</v>
      </c>
      <c r="R212" s="10">
        <v>87276</v>
      </c>
      <c r="T212" s="10">
        <v>35278957</v>
      </c>
      <c r="U212" s="40">
        <v>6.5704658529734727E-2</v>
      </c>
      <c r="V212" s="51">
        <v>-1.0814822200483909E-2</v>
      </c>
    </row>
    <row r="213" spans="1:22">
      <c r="A213">
        <v>1995</v>
      </c>
      <c r="B213" s="9" t="s">
        <v>7</v>
      </c>
      <c r="C213" s="12" t="s">
        <v>32</v>
      </c>
      <c r="D213" s="10">
        <v>317113</v>
      </c>
      <c r="E213" s="10">
        <v>0</v>
      </c>
      <c r="I213">
        <v>2010</v>
      </c>
      <c r="J213" s="14">
        <v>40391</v>
      </c>
      <c r="K213" s="10">
        <v>5226158.9999999991</v>
      </c>
      <c r="L213" s="10">
        <v>8919809.9999999963</v>
      </c>
      <c r="M213" s="36">
        <v>2041238</v>
      </c>
      <c r="N213" s="10">
        <v>11840150</v>
      </c>
      <c r="O213" s="10">
        <v>4334652</v>
      </c>
      <c r="P213" s="36">
        <v>3728330</v>
      </c>
      <c r="Q213" s="36">
        <v>1072123</v>
      </c>
      <c r="R213" s="10">
        <v>74888</v>
      </c>
      <c r="T213" s="10">
        <v>37237350</v>
      </c>
      <c r="U213" s="40">
        <v>3.0085021533877487E-2</v>
      </c>
      <c r="V213" s="51">
        <v>5.5511646787063551E-2</v>
      </c>
    </row>
    <row r="214" spans="1:22">
      <c r="A214">
        <v>1995</v>
      </c>
      <c r="B214" s="9" t="s">
        <v>7</v>
      </c>
      <c r="C214" s="12" t="s">
        <v>22</v>
      </c>
      <c r="D214" s="10">
        <v>3037620</v>
      </c>
      <c r="E214" s="10">
        <v>115762.95731707317</v>
      </c>
      <c r="I214">
        <v>2010</v>
      </c>
      <c r="J214" s="14">
        <v>40422</v>
      </c>
      <c r="K214" s="10">
        <v>5372316.0000000019</v>
      </c>
      <c r="L214" s="10">
        <v>9081273</v>
      </c>
      <c r="M214" s="36">
        <v>2129651</v>
      </c>
      <c r="N214" s="10">
        <v>12233724</v>
      </c>
      <c r="O214" s="10">
        <v>4328149</v>
      </c>
      <c r="P214" s="36">
        <v>3760527</v>
      </c>
      <c r="Q214" s="36">
        <v>1092199</v>
      </c>
      <c r="R214" s="10">
        <v>75923</v>
      </c>
      <c r="T214" s="10">
        <v>38073762</v>
      </c>
      <c r="U214" s="40">
        <v>8.5641870324228986E-3</v>
      </c>
      <c r="V214" s="51">
        <v>2.246164133591666E-2</v>
      </c>
    </row>
    <row r="215" spans="1:22">
      <c r="A215">
        <v>1995</v>
      </c>
      <c r="B215" s="9" t="s">
        <v>8</v>
      </c>
      <c r="C215" s="9" t="s">
        <v>19</v>
      </c>
      <c r="D215" s="10">
        <v>4873620</v>
      </c>
      <c r="E215" s="10">
        <v>184606.81818181821</v>
      </c>
      <c r="I215">
        <v>2010</v>
      </c>
      <c r="J215" s="14">
        <v>40452</v>
      </c>
      <c r="K215" s="10">
        <v>5372316.0000000019</v>
      </c>
      <c r="L215" s="10">
        <v>8415505</v>
      </c>
      <c r="M215" s="36">
        <v>1851992</v>
      </c>
      <c r="N215" s="10">
        <v>11445671</v>
      </c>
      <c r="O215" s="10">
        <v>4221068</v>
      </c>
      <c r="P215" s="36">
        <v>3602809</v>
      </c>
      <c r="Q215" s="36">
        <v>1114636</v>
      </c>
      <c r="R215" s="10">
        <v>92685</v>
      </c>
      <c r="T215" s="10">
        <v>36116682</v>
      </c>
      <c r="U215" s="40">
        <v>-7.3511103688941981E-2</v>
      </c>
      <c r="V215" s="51">
        <v>-5.1402327933866898E-2</v>
      </c>
    </row>
    <row r="216" spans="1:22">
      <c r="A216">
        <v>1995</v>
      </c>
      <c r="B216" s="9" t="s">
        <v>8</v>
      </c>
      <c r="C216" s="12" t="s">
        <v>20</v>
      </c>
      <c r="D216" s="10">
        <v>7430675</v>
      </c>
      <c r="E216" s="10">
        <v>275823.1254639941</v>
      </c>
      <c r="I216">
        <v>2010</v>
      </c>
      <c r="J216" s="14">
        <v>40483</v>
      </c>
      <c r="K216" s="10">
        <v>5179324.0000000009</v>
      </c>
      <c r="L216" s="10">
        <v>8339824.0000000009</v>
      </c>
      <c r="M216" s="36">
        <v>1835693</v>
      </c>
      <c r="N216" s="10">
        <v>10121709</v>
      </c>
      <c r="O216" s="10">
        <v>4352870</v>
      </c>
      <c r="P216" s="36">
        <v>3654497</v>
      </c>
      <c r="Q216" s="36">
        <v>1157861</v>
      </c>
      <c r="R216" s="10">
        <v>79911</v>
      </c>
      <c r="T216" s="10">
        <v>34721689</v>
      </c>
      <c r="U216" s="40">
        <v>-7.477397217438142E-2</v>
      </c>
      <c r="V216" s="51">
        <v>-3.8624616735280393E-2</v>
      </c>
    </row>
    <row r="217" spans="1:22">
      <c r="A217">
        <v>1995</v>
      </c>
      <c r="B217" s="9" t="s">
        <v>8</v>
      </c>
      <c r="C217" s="12" t="s">
        <v>21</v>
      </c>
      <c r="D217" s="10">
        <v>1975298</v>
      </c>
      <c r="E217" s="10">
        <v>73159.185185185182</v>
      </c>
      <c r="I217">
        <v>2010</v>
      </c>
      <c r="J217" s="14">
        <v>40513</v>
      </c>
      <c r="K217" s="10">
        <v>4617319.0000000009</v>
      </c>
      <c r="L217" s="10">
        <v>7144687</v>
      </c>
      <c r="M217" s="36">
        <v>1577802</v>
      </c>
      <c r="N217" s="10">
        <v>8807387</v>
      </c>
      <c r="O217" s="10">
        <v>4131505</v>
      </c>
      <c r="P217" s="36">
        <v>3266474</v>
      </c>
      <c r="Q217" s="36">
        <v>1100170</v>
      </c>
      <c r="R217" s="10">
        <v>69325</v>
      </c>
      <c r="T217" s="10">
        <v>30714669</v>
      </c>
      <c r="U217" s="40">
        <v>-0.16789035377706396</v>
      </c>
      <c r="V217" s="51">
        <v>-0.11540394823535227</v>
      </c>
    </row>
    <row r="218" spans="1:22">
      <c r="A218">
        <v>1995</v>
      </c>
      <c r="B218" s="9" t="s">
        <v>8</v>
      </c>
      <c r="C218" s="12" t="s">
        <v>18</v>
      </c>
      <c r="D218" s="10">
        <v>10039195</v>
      </c>
      <c r="E218" s="10">
        <v>371822.03703703702</v>
      </c>
      <c r="I218">
        <v>2011</v>
      </c>
      <c r="J218" s="14">
        <v>40544</v>
      </c>
      <c r="K218" s="10">
        <v>3979288.0000000014</v>
      </c>
      <c r="L218" s="10">
        <v>6588359.0000000009</v>
      </c>
      <c r="M218" s="36">
        <v>1356342</v>
      </c>
      <c r="N218" s="10">
        <v>6787113</v>
      </c>
      <c r="O218" s="10">
        <v>3633964</v>
      </c>
      <c r="P218" s="36">
        <v>2687357</v>
      </c>
      <c r="Q218" s="36">
        <v>1011445</v>
      </c>
      <c r="R218" s="10">
        <v>82480</v>
      </c>
      <c r="T218" s="10">
        <v>26126348</v>
      </c>
      <c r="U218" s="40">
        <v>-0.16581790423528076</v>
      </c>
      <c r="V218" s="51">
        <v>-0.14938533115886743</v>
      </c>
    </row>
    <row r="219" spans="1:22">
      <c r="A219">
        <v>1995</v>
      </c>
      <c r="B219" s="9" t="s">
        <v>8</v>
      </c>
      <c r="C219" s="12" t="s">
        <v>24</v>
      </c>
      <c r="D219" s="10">
        <v>2208705</v>
      </c>
      <c r="E219" s="10">
        <v>84950.192307692312</v>
      </c>
      <c r="I219">
        <v>2011</v>
      </c>
      <c r="J219" s="14">
        <v>40575</v>
      </c>
      <c r="K219" s="10">
        <v>3828487</v>
      </c>
      <c r="L219" s="10">
        <v>5797058.9999999981</v>
      </c>
      <c r="M219" s="36">
        <v>1418029</v>
      </c>
      <c r="N219" s="10">
        <v>6540143</v>
      </c>
      <c r="O219" s="10">
        <v>3481423</v>
      </c>
      <c r="P219" s="36">
        <v>2624154</v>
      </c>
      <c r="Q219" s="36">
        <v>964737</v>
      </c>
      <c r="R219" s="10">
        <v>59411</v>
      </c>
      <c r="T219" s="10">
        <v>24713443</v>
      </c>
      <c r="U219" s="40">
        <v>-0.21039223788554673</v>
      </c>
      <c r="V219" s="51">
        <v>-5.4079697629381696E-2</v>
      </c>
    </row>
    <row r="220" spans="1:22">
      <c r="A220">
        <v>1995</v>
      </c>
      <c r="B220" s="9" t="s">
        <v>8</v>
      </c>
      <c r="C220" s="12" t="s">
        <v>25</v>
      </c>
      <c r="D220" s="10">
        <v>706911</v>
      </c>
      <c r="E220" s="10">
        <v>26240.2004454343</v>
      </c>
      <c r="I220">
        <v>2011</v>
      </c>
      <c r="J220" s="14">
        <v>40603</v>
      </c>
      <c r="K220" s="10">
        <v>4180010</v>
      </c>
      <c r="L220" s="10">
        <v>7458876</v>
      </c>
      <c r="M220" s="36">
        <v>1552004</v>
      </c>
      <c r="N220" s="10">
        <v>6968809</v>
      </c>
      <c r="O220" s="10">
        <v>3960046</v>
      </c>
      <c r="P220" s="36">
        <v>2815032</v>
      </c>
      <c r="Q220" s="36">
        <v>1078022</v>
      </c>
      <c r="R220" s="10">
        <v>86715</v>
      </c>
      <c r="T220" s="10">
        <v>28099514</v>
      </c>
      <c r="U220" s="40">
        <v>-0.26395304599309544</v>
      </c>
      <c r="V220" s="51">
        <v>0.13701332509598108</v>
      </c>
    </row>
    <row r="221" spans="1:22">
      <c r="A221">
        <v>1995</v>
      </c>
      <c r="B221" s="9" t="s">
        <v>8</v>
      </c>
      <c r="C221" s="12" t="s">
        <v>32</v>
      </c>
      <c r="D221" s="10">
        <v>477709</v>
      </c>
      <c r="E221" s="10">
        <v>0</v>
      </c>
      <c r="I221">
        <v>2011</v>
      </c>
      <c r="J221" s="14">
        <v>40634</v>
      </c>
      <c r="K221" s="10">
        <v>4129512.0000000019</v>
      </c>
      <c r="L221" s="10">
        <v>7362484.9999999991</v>
      </c>
      <c r="M221" s="36">
        <v>1546983</v>
      </c>
      <c r="N221" s="10">
        <v>7421994</v>
      </c>
      <c r="O221" s="10">
        <v>4127417</v>
      </c>
      <c r="P221" s="36">
        <v>2668327</v>
      </c>
      <c r="Q221" s="36">
        <v>1101724</v>
      </c>
      <c r="R221" s="10">
        <v>65094</v>
      </c>
      <c r="T221" s="10">
        <v>28423536</v>
      </c>
      <c r="U221" s="40">
        <v>-0.23224371873460437</v>
      </c>
      <c r="V221" s="51">
        <v>1.1531231465426783E-2</v>
      </c>
    </row>
    <row r="222" spans="1:22">
      <c r="A222">
        <v>1995</v>
      </c>
      <c r="B222" s="9" t="s">
        <v>8</v>
      </c>
      <c r="C222" s="12" t="s">
        <v>22</v>
      </c>
      <c r="D222" s="10">
        <v>3216213</v>
      </c>
      <c r="E222" s="10">
        <v>119340</v>
      </c>
      <c r="I222">
        <v>2011</v>
      </c>
      <c r="J222" s="14">
        <v>40664</v>
      </c>
      <c r="K222" s="10">
        <v>4301806.9999999991</v>
      </c>
      <c r="L222" s="10">
        <v>7495688.9999999991</v>
      </c>
      <c r="M222" s="36">
        <v>1751812</v>
      </c>
      <c r="N222" s="10">
        <v>7599436</v>
      </c>
      <c r="O222" s="10">
        <v>4335061</v>
      </c>
      <c r="P222" s="36">
        <v>2771237</v>
      </c>
      <c r="Q222" s="36">
        <v>1159140</v>
      </c>
      <c r="R222" s="10">
        <v>55706</v>
      </c>
      <c r="T222" s="10">
        <v>29469888</v>
      </c>
      <c r="U222" s="40">
        <v>-0.14103338186644332</v>
      </c>
      <c r="V222" s="51">
        <v>3.6812872261916985E-2</v>
      </c>
    </row>
    <row r="223" spans="1:22">
      <c r="A223">
        <v>1995</v>
      </c>
      <c r="B223" s="9" t="s">
        <v>9</v>
      </c>
      <c r="C223" s="9" t="s">
        <v>19</v>
      </c>
      <c r="D223" s="10">
        <v>5270977</v>
      </c>
      <c r="E223" s="10">
        <v>197488.83476957661</v>
      </c>
      <c r="I223">
        <v>2011</v>
      </c>
      <c r="J223" s="14">
        <v>40695</v>
      </c>
      <c r="K223" s="10">
        <v>4206430</v>
      </c>
      <c r="L223" s="10">
        <v>7924828.0000000028</v>
      </c>
      <c r="M223" s="36">
        <v>1649758</v>
      </c>
      <c r="N223" s="10">
        <v>7418910</v>
      </c>
      <c r="O223" s="10">
        <v>4108244</v>
      </c>
      <c r="P223" s="36">
        <v>2738269</v>
      </c>
      <c r="Q223" s="36">
        <v>1102785</v>
      </c>
      <c r="R223" s="10">
        <v>42407</v>
      </c>
      <c r="T223" s="10">
        <v>29191631.000000004</v>
      </c>
      <c r="U223" s="40">
        <v>-0.1814970975192699</v>
      </c>
      <c r="V223" s="51">
        <v>-9.4420786397286793E-3</v>
      </c>
    </row>
    <row r="224" spans="1:22">
      <c r="A224">
        <v>1995</v>
      </c>
      <c r="B224" s="9" t="s">
        <v>9</v>
      </c>
      <c r="C224" s="12" t="s">
        <v>20</v>
      </c>
      <c r="D224" s="10">
        <v>7956325</v>
      </c>
      <c r="E224" s="10">
        <v>305073.81134969322</v>
      </c>
      <c r="I224">
        <v>2011</v>
      </c>
      <c r="J224" s="14">
        <v>40725</v>
      </c>
      <c r="K224" s="10">
        <v>4183476.0000000009</v>
      </c>
      <c r="L224" s="10">
        <v>7855469.0000000009</v>
      </c>
      <c r="M224" s="36">
        <v>1246735</v>
      </c>
      <c r="N224" s="10">
        <v>6776122</v>
      </c>
      <c r="O224" s="10">
        <v>4087857</v>
      </c>
      <c r="P224" s="36">
        <v>2682690</v>
      </c>
      <c r="Q224" s="36">
        <v>1143126</v>
      </c>
      <c r="R224" s="10">
        <v>82295</v>
      </c>
      <c r="T224" s="10">
        <v>28057770</v>
      </c>
      <c r="U224" s="40">
        <v>-0.20468822250045549</v>
      </c>
      <c r="V224" s="51">
        <v>-3.8841988650788473E-2</v>
      </c>
    </row>
    <row r="225" spans="1:22">
      <c r="A225">
        <v>1995</v>
      </c>
      <c r="B225" s="9" t="s">
        <v>9</v>
      </c>
      <c r="C225" s="12" t="s">
        <v>21</v>
      </c>
      <c r="D225" s="10">
        <v>2058381</v>
      </c>
      <c r="E225" s="10">
        <v>75426.20007328692</v>
      </c>
      <c r="I225">
        <v>2011</v>
      </c>
      <c r="J225" s="14">
        <v>40756</v>
      </c>
      <c r="K225" s="10">
        <v>4459087.9999999991</v>
      </c>
      <c r="L225" s="10">
        <v>8081312.0000000028</v>
      </c>
      <c r="M225" s="36">
        <v>1439750</v>
      </c>
      <c r="N225" s="10">
        <v>7694718</v>
      </c>
      <c r="O225" s="10">
        <v>4129852</v>
      </c>
      <c r="P225" s="36">
        <v>2715795</v>
      </c>
      <c r="Q225" s="36">
        <v>1137713</v>
      </c>
      <c r="R225" s="10">
        <v>52637</v>
      </c>
      <c r="T225" s="10">
        <v>29710865</v>
      </c>
      <c r="U225" s="40">
        <v>-0.20212192865496603</v>
      </c>
      <c r="V225" s="51">
        <v>5.8917547616934574E-2</v>
      </c>
    </row>
    <row r="226" spans="1:22">
      <c r="A226">
        <v>1995</v>
      </c>
      <c r="B226" s="9" t="s">
        <v>9</v>
      </c>
      <c r="C226" s="12" t="s">
        <v>18</v>
      </c>
      <c r="D226" s="10">
        <v>10501869</v>
      </c>
      <c r="E226" s="10">
        <v>384824.80762183951</v>
      </c>
      <c r="I226">
        <v>2011</v>
      </c>
      <c r="J226" s="14">
        <v>40787</v>
      </c>
      <c r="K226" s="10">
        <v>4798242.9999999991</v>
      </c>
      <c r="L226" s="10">
        <v>7535127.0000000009</v>
      </c>
      <c r="M226" s="36">
        <v>1610394</v>
      </c>
      <c r="N226" s="10">
        <v>9956686</v>
      </c>
      <c r="O226" s="10">
        <v>4251777</v>
      </c>
      <c r="P226" s="36">
        <v>2706296</v>
      </c>
      <c r="Q226" s="36">
        <v>1172563</v>
      </c>
      <c r="R226" s="10">
        <v>48607</v>
      </c>
      <c r="T226" s="10">
        <v>32079693</v>
      </c>
      <c r="U226" s="40">
        <v>-0.15743306374610422</v>
      </c>
      <c r="V226" s="51">
        <v>7.972935153520444E-2</v>
      </c>
    </row>
    <row r="227" spans="1:22">
      <c r="A227">
        <v>1995</v>
      </c>
      <c r="B227" s="9" t="s">
        <v>9</v>
      </c>
      <c r="C227" s="12" t="s">
        <v>24</v>
      </c>
      <c r="D227" s="10">
        <v>2228724</v>
      </c>
      <c r="E227" s="10">
        <v>84742.357414448663</v>
      </c>
      <c r="I227">
        <v>2011</v>
      </c>
      <c r="J227" s="14">
        <v>40817</v>
      </c>
      <c r="K227" s="10">
        <v>4574820.0000000019</v>
      </c>
      <c r="L227" s="10">
        <v>7606146.0000000028</v>
      </c>
      <c r="M227" s="36">
        <v>1561842</v>
      </c>
      <c r="N227" s="10">
        <v>9019173</v>
      </c>
      <c r="O227" s="10">
        <v>4165960</v>
      </c>
      <c r="P227" s="36">
        <v>2639066</v>
      </c>
      <c r="Q227" s="36">
        <v>1173154</v>
      </c>
      <c r="R227" s="10">
        <v>64823</v>
      </c>
      <c r="T227" s="10">
        <v>30804984.000000004</v>
      </c>
      <c r="U227" s="40">
        <v>-0.14707048670749978</v>
      </c>
      <c r="V227" s="51">
        <v>-3.9735698218807625E-2</v>
      </c>
    </row>
    <row r="228" spans="1:22">
      <c r="A228">
        <v>1995</v>
      </c>
      <c r="B228" s="9" t="s">
        <v>9</v>
      </c>
      <c r="C228" s="12" t="s">
        <v>25</v>
      </c>
      <c r="D228" s="10">
        <v>749306</v>
      </c>
      <c r="E228" s="10">
        <v>28731.058282208585</v>
      </c>
      <c r="I228">
        <v>2011</v>
      </c>
      <c r="J228" s="14">
        <v>40848</v>
      </c>
      <c r="K228" s="10">
        <v>4595769.0000000009</v>
      </c>
      <c r="L228" s="10">
        <v>7412244.9999999991</v>
      </c>
      <c r="M228" s="36">
        <v>1824928</v>
      </c>
      <c r="N228" s="10">
        <v>7977653</v>
      </c>
      <c r="O228" s="10">
        <v>4211372</v>
      </c>
      <c r="P228" s="36">
        <v>2580496</v>
      </c>
      <c r="Q228" s="36">
        <v>1166688</v>
      </c>
      <c r="R228" s="10">
        <v>58888</v>
      </c>
      <c r="T228" s="10">
        <v>29828039</v>
      </c>
      <c r="U228" s="40">
        <v>-0.14093928437640235</v>
      </c>
      <c r="V228" s="51">
        <v>-3.1713861627066686E-2</v>
      </c>
    </row>
    <row r="229" spans="1:22">
      <c r="A229">
        <v>1995</v>
      </c>
      <c r="B229" s="9" t="s">
        <v>9</v>
      </c>
      <c r="C229" s="12" t="s">
        <v>32</v>
      </c>
      <c r="D229" s="10">
        <v>385556</v>
      </c>
      <c r="E229" s="10">
        <v>0</v>
      </c>
      <c r="I229">
        <v>2011</v>
      </c>
      <c r="J229" s="14">
        <v>40878</v>
      </c>
      <c r="K229" s="10">
        <v>4189053</v>
      </c>
      <c r="L229" s="10">
        <v>7091887.0000000009</v>
      </c>
      <c r="M229" s="36">
        <v>1550771</v>
      </c>
      <c r="N229" s="10">
        <v>7366928</v>
      </c>
      <c r="O229" s="10">
        <v>4025762</v>
      </c>
      <c r="P229" s="36">
        <v>2436747</v>
      </c>
      <c r="Q229" s="36">
        <v>1129677</v>
      </c>
      <c r="R229" s="10">
        <v>18193</v>
      </c>
      <c r="T229" s="10">
        <v>27809018</v>
      </c>
      <c r="U229" s="40">
        <v>-9.4601410160076949E-2</v>
      </c>
      <c r="V229" s="51">
        <v>-6.7688693849434767E-2</v>
      </c>
    </row>
    <row r="230" spans="1:22">
      <c r="A230">
        <v>1995</v>
      </c>
      <c r="B230" s="9" t="s">
        <v>9</v>
      </c>
      <c r="C230" s="12" t="s">
        <v>22</v>
      </c>
      <c r="D230" s="10">
        <v>3342648</v>
      </c>
      <c r="E230" s="10">
        <v>122711.01321585904</v>
      </c>
      <c r="I230">
        <v>2012</v>
      </c>
      <c r="J230" s="14">
        <v>40909</v>
      </c>
      <c r="K230" s="10">
        <v>3664892.0000000005</v>
      </c>
      <c r="L230" s="10">
        <v>6185637.0000000009</v>
      </c>
      <c r="M230" s="36">
        <v>1397368</v>
      </c>
      <c r="N230" s="10">
        <v>6987875</v>
      </c>
      <c r="O230" s="10">
        <v>3577381</v>
      </c>
      <c r="P230" s="36">
        <v>2175641</v>
      </c>
      <c r="Q230" s="36">
        <v>1024845</v>
      </c>
      <c r="R230" s="10">
        <v>66233</v>
      </c>
      <c r="T230" s="10">
        <v>25079872</v>
      </c>
      <c r="U230" s="40">
        <v>-4.0054430875681502E-2</v>
      </c>
      <c r="V230" s="51">
        <v>-9.8138884300049689E-2</v>
      </c>
    </row>
    <row r="231" spans="1:22">
      <c r="A231">
        <v>1995</v>
      </c>
      <c r="B231" s="9" t="s">
        <v>10</v>
      </c>
      <c r="C231" s="9" t="s">
        <v>19</v>
      </c>
      <c r="D231" s="10">
        <v>5306000</v>
      </c>
      <c r="E231" s="10">
        <v>203841.72109104879</v>
      </c>
      <c r="I231">
        <v>2012</v>
      </c>
      <c r="J231" s="14">
        <v>40940</v>
      </c>
      <c r="K231" s="10">
        <v>3274290</v>
      </c>
      <c r="L231" s="10">
        <v>5029128.9999999991</v>
      </c>
      <c r="M231" s="36">
        <v>1356346</v>
      </c>
      <c r="N231" s="10">
        <v>6963713</v>
      </c>
      <c r="O231" s="10">
        <v>3483694</v>
      </c>
      <c r="P231" s="36">
        <v>2092481</v>
      </c>
      <c r="Q231" s="36">
        <v>938438</v>
      </c>
      <c r="R231" s="10">
        <v>58093</v>
      </c>
      <c r="T231" s="10">
        <v>23196184</v>
      </c>
      <c r="U231" s="40">
        <v>-6.1394076090490524E-2</v>
      </c>
      <c r="V231" s="51">
        <v>-7.5107560357564829E-2</v>
      </c>
    </row>
    <row r="232" spans="1:22">
      <c r="A232">
        <v>1995</v>
      </c>
      <c r="B232" s="9" t="s">
        <v>10</v>
      </c>
      <c r="C232" s="12" t="s">
        <v>20</v>
      </c>
      <c r="D232" s="10">
        <v>7842006</v>
      </c>
      <c r="E232" s="10">
        <v>295256.25</v>
      </c>
      <c r="I232">
        <v>2012</v>
      </c>
      <c r="J232" s="14">
        <v>40969</v>
      </c>
      <c r="K232" s="10">
        <v>4014240.0000000005</v>
      </c>
      <c r="L232" s="10">
        <v>4457061</v>
      </c>
      <c r="M232" s="36">
        <v>1805286</v>
      </c>
      <c r="N232" s="10">
        <v>8539983</v>
      </c>
      <c r="O232" s="10">
        <v>4366108</v>
      </c>
      <c r="P232" s="36">
        <v>2621129</v>
      </c>
      <c r="Q232" s="36">
        <v>1113412</v>
      </c>
      <c r="R232" s="10">
        <v>36656</v>
      </c>
      <c r="T232" s="10">
        <v>26953875</v>
      </c>
      <c r="U232" s="40">
        <v>-4.0770776320188329E-2</v>
      </c>
      <c r="V232" s="51">
        <v>0.16199608521815478</v>
      </c>
    </row>
    <row r="233" spans="1:22">
      <c r="A233">
        <v>1995</v>
      </c>
      <c r="B233" s="9" t="s">
        <v>10</v>
      </c>
      <c r="C233" s="12" t="s">
        <v>21</v>
      </c>
      <c r="D233" s="10">
        <v>2020096</v>
      </c>
      <c r="E233" s="10">
        <v>76201.282534892482</v>
      </c>
      <c r="I233">
        <v>2012</v>
      </c>
      <c r="J233" s="14">
        <v>41000</v>
      </c>
      <c r="K233" s="10">
        <v>3404518.0000000009</v>
      </c>
      <c r="L233" s="10">
        <v>3529279</v>
      </c>
      <c r="M233" s="36">
        <v>1569198</v>
      </c>
      <c r="N233" s="10">
        <v>7186181</v>
      </c>
      <c r="O233" s="10">
        <v>3940522</v>
      </c>
      <c r="P233" s="36">
        <v>2513511</v>
      </c>
      <c r="Q233" s="36">
        <v>966528</v>
      </c>
      <c r="R233" s="10">
        <v>66560</v>
      </c>
      <c r="T233" s="10">
        <v>23176297</v>
      </c>
      <c r="U233" s="40">
        <v>-0.18460894520653592</v>
      </c>
      <c r="V233" s="51">
        <v>-0.14014971873246429</v>
      </c>
    </row>
    <row r="234" spans="1:22">
      <c r="A234">
        <v>1995</v>
      </c>
      <c r="B234" s="9" t="s">
        <v>10</v>
      </c>
      <c r="C234" s="12" t="s">
        <v>18</v>
      </c>
      <c r="D234" s="10">
        <v>10429950</v>
      </c>
      <c r="E234" s="10">
        <v>393434.55299886834</v>
      </c>
      <c r="I234">
        <v>2012</v>
      </c>
      <c r="J234" s="14">
        <v>41030</v>
      </c>
      <c r="K234" s="10">
        <v>3488331.0000000005</v>
      </c>
      <c r="L234" s="10">
        <v>4101338.9999999995</v>
      </c>
      <c r="M234" s="36">
        <v>1749291</v>
      </c>
      <c r="N234" s="10">
        <v>7771798</v>
      </c>
      <c r="O234" s="10">
        <v>4237715</v>
      </c>
      <c r="P234" s="36">
        <v>2789168</v>
      </c>
      <c r="Q234" s="36">
        <v>1160187</v>
      </c>
      <c r="R234" s="10">
        <v>47609</v>
      </c>
      <c r="T234" s="10">
        <v>25345438</v>
      </c>
      <c r="U234" s="40">
        <v>-0.13995472259684194</v>
      </c>
      <c r="V234" s="51">
        <v>9.3593079170499083E-2</v>
      </c>
    </row>
    <row r="235" spans="1:22">
      <c r="A235">
        <v>1995</v>
      </c>
      <c r="B235" s="9" t="s">
        <v>10</v>
      </c>
      <c r="C235" s="12" t="s">
        <v>24</v>
      </c>
      <c r="D235" s="10">
        <v>2250585</v>
      </c>
      <c r="E235" s="10">
        <v>87571.400778210125</v>
      </c>
      <c r="I235">
        <v>2012</v>
      </c>
      <c r="J235" s="14">
        <v>41061</v>
      </c>
      <c r="K235" s="10">
        <v>3428943.9999999991</v>
      </c>
      <c r="L235" s="10">
        <v>3648242.0000000009</v>
      </c>
      <c r="M235" s="36">
        <v>1699855</v>
      </c>
      <c r="N235" s="10">
        <v>8039738</v>
      </c>
      <c r="O235" s="10">
        <v>4121563</v>
      </c>
      <c r="P235" s="36">
        <v>2703916</v>
      </c>
      <c r="Q235" s="36">
        <v>1099442</v>
      </c>
      <c r="R235" s="10">
        <v>44949</v>
      </c>
      <c r="T235" s="10">
        <v>24786649</v>
      </c>
      <c r="U235" s="40">
        <v>-0.15089879698739694</v>
      </c>
      <c r="V235" s="51">
        <v>-2.2046926156888635E-2</v>
      </c>
    </row>
    <row r="236" spans="1:22">
      <c r="A236">
        <v>1995</v>
      </c>
      <c r="B236" s="9" t="s">
        <v>10</v>
      </c>
      <c r="C236" s="12" t="s">
        <v>25</v>
      </c>
      <c r="D236" s="10">
        <v>767250</v>
      </c>
      <c r="E236" s="10">
        <v>28887.424698795181</v>
      </c>
      <c r="I236">
        <v>2012</v>
      </c>
      <c r="J236" s="14">
        <v>41091</v>
      </c>
      <c r="K236" s="10">
        <v>3500164.0000000009</v>
      </c>
      <c r="L236" s="10">
        <v>3906207.0000000005</v>
      </c>
      <c r="M236" s="36">
        <v>1710768</v>
      </c>
      <c r="N236" s="10">
        <v>7959772.112135875</v>
      </c>
      <c r="O236" s="10">
        <v>4227701</v>
      </c>
      <c r="P236" s="36">
        <v>2744646</v>
      </c>
      <c r="Q236" s="36">
        <v>1160518</v>
      </c>
      <c r="R236" s="10">
        <v>81749</v>
      </c>
      <c r="T236" s="10">
        <v>25291525.112135876</v>
      </c>
      <c r="U236" s="40">
        <v>-9.8591045826668444E-2</v>
      </c>
      <c r="V236" s="51">
        <v>2.0368873264630327E-2</v>
      </c>
    </row>
    <row r="237" spans="1:22">
      <c r="A237">
        <v>1995</v>
      </c>
      <c r="B237" s="9" t="s">
        <v>10</v>
      </c>
      <c r="C237" s="12" t="s">
        <v>32</v>
      </c>
      <c r="D237" s="10">
        <v>317998</v>
      </c>
      <c r="E237" s="10">
        <v>0</v>
      </c>
      <c r="I237">
        <v>2012</v>
      </c>
      <c r="J237" s="14">
        <v>41122</v>
      </c>
      <c r="K237" s="10">
        <v>2593105.0000000005</v>
      </c>
      <c r="L237" s="10">
        <v>2442651.9999999995</v>
      </c>
      <c r="M237" s="36">
        <v>1587097</v>
      </c>
      <c r="N237" s="10">
        <v>8922341.7883764133</v>
      </c>
      <c r="O237" s="10">
        <v>4185740</v>
      </c>
      <c r="P237" s="36">
        <v>2565714</v>
      </c>
      <c r="Q237" s="36">
        <v>941868</v>
      </c>
      <c r="R237" s="10">
        <v>44848</v>
      </c>
      <c r="T237" s="10">
        <v>23283365.788376413</v>
      </c>
      <c r="U237" s="40">
        <v>-0.21633497414577418</v>
      </c>
      <c r="V237" s="51">
        <v>-7.9400483555492229E-2</v>
      </c>
    </row>
    <row r="238" spans="1:22">
      <c r="A238">
        <v>1995</v>
      </c>
      <c r="B238" s="9" t="s">
        <v>10</v>
      </c>
      <c r="C238" s="12" t="s">
        <v>22</v>
      </c>
      <c r="D238" s="10">
        <v>3346096</v>
      </c>
      <c r="E238" s="10">
        <v>126410.88024178316</v>
      </c>
      <c r="I238">
        <v>2012</v>
      </c>
      <c r="J238" s="14">
        <v>41153</v>
      </c>
      <c r="K238" s="10">
        <v>1980097.9999999993</v>
      </c>
      <c r="L238" s="10">
        <v>1026846</v>
      </c>
      <c r="M238" s="36">
        <v>1533944</v>
      </c>
      <c r="N238" s="10">
        <v>8569107.3844743632</v>
      </c>
      <c r="O238" s="10">
        <v>4115430</v>
      </c>
      <c r="P238" s="36">
        <v>2585708</v>
      </c>
      <c r="Q238" s="36">
        <v>978658</v>
      </c>
      <c r="R238" s="10">
        <v>56765</v>
      </c>
      <c r="T238" s="10">
        <v>20846556.384474363</v>
      </c>
      <c r="U238" s="40">
        <v>-0.35016346994111314</v>
      </c>
      <c r="V238" s="51">
        <v>-0.10465881204849514</v>
      </c>
    </row>
    <row r="239" spans="1:22">
      <c r="A239">
        <v>1995</v>
      </c>
      <c r="B239" s="9" t="s">
        <v>11</v>
      </c>
      <c r="C239" s="9" t="s">
        <v>19</v>
      </c>
      <c r="D239" s="10">
        <v>5548596</v>
      </c>
      <c r="E239" s="10">
        <v>212916.19339984652</v>
      </c>
      <c r="I239">
        <v>2012</v>
      </c>
      <c r="J239" s="14">
        <v>41183</v>
      </c>
      <c r="K239" s="10">
        <v>1916975.0000000019</v>
      </c>
      <c r="L239" s="10">
        <v>1529954.0000000002</v>
      </c>
      <c r="M239" s="36">
        <v>1665385</v>
      </c>
      <c r="N239" s="10">
        <v>9154944.4264893439</v>
      </c>
      <c r="O239" s="10">
        <v>4342720</v>
      </c>
      <c r="P239" s="36">
        <v>2650171</v>
      </c>
      <c r="Q239" s="36">
        <v>982068</v>
      </c>
      <c r="R239" s="10">
        <v>50206</v>
      </c>
      <c r="T239" s="10">
        <v>22292423.426489346</v>
      </c>
      <c r="U239" s="40">
        <v>-0.27633712043189684</v>
      </c>
      <c r="V239" s="51">
        <v>6.9357596302658475E-2</v>
      </c>
    </row>
    <row r="240" spans="1:22">
      <c r="A240">
        <v>1995</v>
      </c>
      <c r="B240" s="9" t="s">
        <v>11</v>
      </c>
      <c r="C240" s="12" t="s">
        <v>20</v>
      </c>
      <c r="D240" s="10">
        <v>8138861</v>
      </c>
      <c r="E240" s="10">
        <v>304826.25468164793</v>
      </c>
      <c r="I240">
        <v>2012</v>
      </c>
      <c r="J240" s="14">
        <v>41214</v>
      </c>
      <c r="K240" s="10">
        <v>2610184</v>
      </c>
      <c r="L240" s="10">
        <v>1546160.9999999995</v>
      </c>
      <c r="M240" s="36">
        <v>1490678</v>
      </c>
      <c r="N240" s="10">
        <v>8815559.3309126496</v>
      </c>
      <c r="O240" s="10">
        <v>4229808</v>
      </c>
      <c r="P240" s="36">
        <v>2645540</v>
      </c>
      <c r="Q240" s="36">
        <v>884231</v>
      </c>
      <c r="R240" s="10">
        <v>47793</v>
      </c>
      <c r="T240" s="10">
        <v>22269954.33091265</v>
      </c>
      <c r="U240" s="40">
        <v>-0.25338858746588577</v>
      </c>
      <c r="V240" s="51">
        <v>-1.0079252105895664E-3</v>
      </c>
    </row>
    <row r="241" spans="1:22">
      <c r="A241">
        <v>1995</v>
      </c>
      <c r="B241" s="9" t="s">
        <v>11</v>
      </c>
      <c r="C241" s="12" t="s">
        <v>21</v>
      </c>
      <c r="D241" s="10">
        <v>2056987</v>
      </c>
      <c r="E241" s="10">
        <v>76810.567587752055</v>
      </c>
      <c r="I241">
        <v>2012</v>
      </c>
      <c r="J241" s="14">
        <v>41244</v>
      </c>
      <c r="K241" s="10">
        <v>1783538.0650406512</v>
      </c>
      <c r="L241" s="10">
        <v>1503244.0793650795</v>
      </c>
      <c r="M241" s="36">
        <v>1398202</v>
      </c>
      <c r="N241" s="10">
        <v>8255707.8320438107</v>
      </c>
      <c r="O241" s="10">
        <v>4094847</v>
      </c>
      <c r="P241" s="36">
        <v>2373825</v>
      </c>
      <c r="Q241" s="36">
        <v>917525</v>
      </c>
      <c r="R241" s="10">
        <v>40278</v>
      </c>
      <c r="T241" s="10">
        <v>20367166.976449542</v>
      </c>
      <c r="U241" s="40">
        <v>-0.26760567466102037</v>
      </c>
      <c r="V241" s="51">
        <v>-8.544190644440941E-2</v>
      </c>
    </row>
    <row r="242" spans="1:22">
      <c r="A242">
        <v>1995</v>
      </c>
      <c r="B242" s="9" t="s">
        <v>11</v>
      </c>
      <c r="C242" s="12" t="s">
        <v>18</v>
      </c>
      <c r="D242" s="10">
        <v>10774411</v>
      </c>
      <c r="E242" s="10">
        <v>402330.50784167286</v>
      </c>
      <c r="I242">
        <v>2013</v>
      </c>
      <c r="J242" s="14">
        <v>41275</v>
      </c>
      <c r="K242" s="10">
        <v>1712125</v>
      </c>
      <c r="L242" s="10">
        <v>1246945</v>
      </c>
      <c r="M242" s="36">
        <v>1212868</v>
      </c>
      <c r="N242" s="10">
        <v>7380467.7869391609</v>
      </c>
      <c r="O242" s="10">
        <v>3795257</v>
      </c>
      <c r="P242" s="36">
        <v>2300276</v>
      </c>
      <c r="Q242" s="36">
        <v>896431</v>
      </c>
      <c r="R242" s="10">
        <v>43491</v>
      </c>
      <c r="T242" s="10">
        <v>18587860.786939159</v>
      </c>
      <c r="U242" s="40">
        <v>-0.25885344283498901</v>
      </c>
      <c r="V242" s="51">
        <v>-8.7361496646430337E-2</v>
      </c>
    </row>
    <row r="243" spans="1:22">
      <c r="A243">
        <v>1995</v>
      </c>
      <c r="B243" s="9" t="s">
        <v>11</v>
      </c>
      <c r="C243" s="12" t="s">
        <v>24</v>
      </c>
      <c r="D243" s="10">
        <v>2364294</v>
      </c>
      <c r="E243" s="10">
        <v>92355.234375</v>
      </c>
      <c r="I243">
        <v>2013</v>
      </c>
      <c r="J243" s="14">
        <v>41306</v>
      </c>
      <c r="K243" s="10">
        <v>1784684.0000000002</v>
      </c>
      <c r="L243" s="10">
        <v>946080.34228187916</v>
      </c>
      <c r="M243" s="36">
        <v>1024276</v>
      </c>
      <c r="N243" s="10">
        <v>6644530.9956606347</v>
      </c>
      <c r="O243" s="10">
        <v>3375930</v>
      </c>
      <c r="P243" s="36">
        <v>2094967</v>
      </c>
      <c r="Q243" s="36">
        <v>808138</v>
      </c>
      <c r="R243" s="10">
        <v>53366</v>
      </c>
      <c r="T243" s="10">
        <v>16731972.337942515</v>
      </c>
      <c r="U243" s="40">
        <v>-0.27867565035945074</v>
      </c>
      <c r="V243" s="51">
        <v>-9.9844111717293016E-2</v>
      </c>
    </row>
    <row r="244" spans="1:22">
      <c r="A244">
        <v>1995</v>
      </c>
      <c r="B244" s="9" t="s">
        <v>11</v>
      </c>
      <c r="C244" s="12" t="s">
        <v>25</v>
      </c>
      <c r="D244" s="10">
        <v>815173</v>
      </c>
      <c r="E244" s="10">
        <v>30530.823970037454</v>
      </c>
      <c r="I244">
        <v>2013</v>
      </c>
      <c r="J244" s="14">
        <v>41334</v>
      </c>
      <c r="K244" s="10">
        <v>1738780.0000000002</v>
      </c>
      <c r="L244" s="10">
        <v>1158770.3815686272</v>
      </c>
      <c r="M244" s="36">
        <v>1107362</v>
      </c>
      <c r="N244" s="10">
        <v>8284728.5301977219</v>
      </c>
      <c r="O244" s="10">
        <v>4162526</v>
      </c>
      <c r="P244" s="36">
        <v>2711068</v>
      </c>
      <c r="Q244" s="36">
        <v>955680</v>
      </c>
      <c r="R244" s="10">
        <v>44111</v>
      </c>
      <c r="T244" s="10">
        <v>20163025.91176635</v>
      </c>
      <c r="U244" s="40">
        <v>-0.25194333238666611</v>
      </c>
      <c r="V244" s="51">
        <v>0.20505972066684297</v>
      </c>
    </row>
    <row r="245" spans="1:22">
      <c r="A245">
        <v>1995</v>
      </c>
      <c r="B245" s="9" t="s">
        <v>11</v>
      </c>
      <c r="C245" s="12" t="s">
        <v>32</v>
      </c>
      <c r="D245" s="10">
        <v>323168</v>
      </c>
      <c r="E245" s="10">
        <v>0</v>
      </c>
      <c r="I245">
        <v>2013</v>
      </c>
      <c r="J245" s="14">
        <v>41365</v>
      </c>
      <c r="K245" s="10">
        <v>1441939.7808219183</v>
      </c>
      <c r="L245" s="10">
        <v>1090434.0974025975</v>
      </c>
      <c r="M245" s="36">
        <v>1235892</v>
      </c>
      <c r="N245" s="10">
        <v>9128717.379297059</v>
      </c>
      <c r="O245" s="10">
        <v>4198983</v>
      </c>
      <c r="P245" s="36">
        <v>2706167</v>
      </c>
      <c r="Q245" s="36">
        <v>963032</v>
      </c>
      <c r="R245" s="10">
        <v>35251</v>
      </c>
      <c r="T245" s="10">
        <v>20800416.257521577</v>
      </c>
      <c r="U245" s="40">
        <v>-0.10251338867802839</v>
      </c>
      <c r="V245" s="51">
        <v>3.1611839837158096E-2</v>
      </c>
    </row>
    <row r="246" spans="1:22">
      <c r="A246">
        <v>1995</v>
      </c>
      <c r="B246" s="9" t="s">
        <v>11</v>
      </c>
      <c r="C246" s="12" t="s">
        <v>22</v>
      </c>
      <c r="D246" s="10">
        <v>3468548</v>
      </c>
      <c r="E246" s="10">
        <v>129810.92814371258</v>
      </c>
      <c r="I246">
        <v>2013</v>
      </c>
      <c r="J246" s="14">
        <v>41395</v>
      </c>
      <c r="K246" s="10">
        <v>1306752.0078873234</v>
      </c>
      <c r="L246" s="10">
        <v>983168.00000000012</v>
      </c>
      <c r="M246" s="36">
        <v>1458856</v>
      </c>
      <c r="N246" s="10">
        <v>9828833.2715011779</v>
      </c>
      <c r="O246" s="10">
        <v>4297917</v>
      </c>
      <c r="P246" s="36">
        <v>2715204</v>
      </c>
      <c r="Q246" s="36">
        <v>976260</v>
      </c>
      <c r="R246" s="10">
        <v>36902</v>
      </c>
      <c r="T246" s="10">
        <v>21603892.279388502</v>
      </c>
      <c r="U246" s="40">
        <v>-0.14762205808443707</v>
      </c>
      <c r="V246" s="51">
        <v>3.8627881861565294E-2</v>
      </c>
    </row>
    <row r="247" spans="1:22">
      <c r="A247">
        <v>1995</v>
      </c>
      <c r="B247" s="9" t="s">
        <v>12</v>
      </c>
      <c r="C247" s="9" t="s">
        <v>19</v>
      </c>
      <c r="D247" s="10">
        <v>5668117</v>
      </c>
      <c r="E247" s="10">
        <v>215353.98936170212</v>
      </c>
      <c r="I247">
        <v>2013</v>
      </c>
      <c r="J247" s="14">
        <v>41426</v>
      </c>
      <c r="K247" s="10">
        <v>1122117.9999999998</v>
      </c>
      <c r="L247" s="10">
        <v>736457</v>
      </c>
      <c r="M247" s="36">
        <v>1298158</v>
      </c>
      <c r="N247" s="10">
        <v>8895194.3124911543</v>
      </c>
      <c r="O247" s="10">
        <v>3877796</v>
      </c>
      <c r="P247" s="36">
        <v>2780408</v>
      </c>
      <c r="Q247" s="36">
        <v>890615</v>
      </c>
      <c r="R247" s="10">
        <v>41406</v>
      </c>
      <c r="T247" s="10">
        <v>19642152.312491156</v>
      </c>
      <c r="U247" s="40">
        <v>-0.20755111703517659</v>
      </c>
      <c r="V247" s="51">
        <v>-9.0804931885768214E-2</v>
      </c>
    </row>
    <row r="248" spans="1:22">
      <c r="A248">
        <v>1995</v>
      </c>
      <c r="B248" s="9" t="s">
        <v>12</v>
      </c>
      <c r="C248" s="12" t="s">
        <v>20</v>
      </c>
      <c r="D248" s="10">
        <v>8126440</v>
      </c>
      <c r="E248" s="10">
        <v>313278.33461835008</v>
      </c>
      <c r="I248">
        <v>2013</v>
      </c>
      <c r="J248" s="14">
        <v>41456</v>
      </c>
      <c r="K248" s="10">
        <v>1271737.0000000002</v>
      </c>
      <c r="L248" s="10">
        <v>644191</v>
      </c>
      <c r="M248" s="36">
        <v>1543948</v>
      </c>
      <c r="N248" s="10">
        <v>8946140.2914732993</v>
      </c>
      <c r="O248" s="10">
        <v>3575162</v>
      </c>
      <c r="P248" s="36">
        <v>3012851</v>
      </c>
      <c r="Q248" s="36">
        <v>793205</v>
      </c>
      <c r="R248" s="10">
        <v>72358</v>
      </c>
      <c r="T248" s="10">
        <v>19859592.291473299</v>
      </c>
      <c r="U248" s="40">
        <v>-0.21477284570933686</v>
      </c>
      <c r="V248" s="51">
        <v>1.1070068876508188E-2</v>
      </c>
    </row>
    <row r="249" spans="1:22">
      <c r="A249">
        <v>1995</v>
      </c>
      <c r="B249" s="9" t="s">
        <v>12</v>
      </c>
      <c r="C249" s="12" t="s">
        <v>21</v>
      </c>
      <c r="D249" s="10">
        <v>2069713</v>
      </c>
      <c r="E249" s="10">
        <v>77228.09701492537</v>
      </c>
      <c r="I249">
        <v>2013</v>
      </c>
      <c r="J249" s="14">
        <v>41487</v>
      </c>
      <c r="K249" s="10">
        <v>1255183</v>
      </c>
      <c r="L249" s="10">
        <v>647314</v>
      </c>
      <c r="M249" s="36">
        <v>1389542</v>
      </c>
      <c r="N249" s="10">
        <v>9390228.2756630983</v>
      </c>
      <c r="O249" s="10">
        <v>3702863</v>
      </c>
      <c r="P249" s="36">
        <v>3122439</v>
      </c>
      <c r="Q249" s="36">
        <v>812435</v>
      </c>
      <c r="R249" s="10"/>
      <c r="T249" s="10">
        <v>20320004.2756631</v>
      </c>
      <c r="U249" s="40">
        <v>-0.12727376014479364</v>
      </c>
      <c r="V249" s="51">
        <v>2.318335529916582E-2</v>
      </c>
    </row>
    <row r="250" spans="1:22">
      <c r="A250">
        <v>1995</v>
      </c>
      <c r="B250" s="9" t="s">
        <v>12</v>
      </c>
      <c r="C250" s="12" t="s">
        <v>18</v>
      </c>
      <c r="D250" s="10">
        <v>10765313</v>
      </c>
      <c r="E250" s="10">
        <v>401690.78358208953</v>
      </c>
      <c r="I250">
        <v>2013</v>
      </c>
      <c r="J250" s="14">
        <v>41518</v>
      </c>
      <c r="K250" s="10">
        <v>1077556.9999999995</v>
      </c>
      <c r="L250" s="10">
        <v>715446</v>
      </c>
      <c r="M250" s="36">
        <v>1373312</v>
      </c>
      <c r="N250" s="10">
        <v>8952515.2597124092</v>
      </c>
      <c r="O250" s="10">
        <v>3307787</v>
      </c>
      <c r="P250" s="36">
        <v>3030811</v>
      </c>
      <c r="Q250" s="36">
        <v>755993</v>
      </c>
      <c r="R250" s="10">
        <v>46671</v>
      </c>
      <c r="T250" s="10">
        <v>19260092.259712409</v>
      </c>
      <c r="U250" s="40">
        <v>-7.6101975573456659E-2</v>
      </c>
      <c r="V250" s="51">
        <v>-5.2161013431484826E-2</v>
      </c>
    </row>
    <row r="251" spans="1:22">
      <c r="A251">
        <v>1995</v>
      </c>
      <c r="B251" s="9" t="s">
        <v>12</v>
      </c>
      <c r="C251" s="12" t="s">
        <v>24</v>
      </c>
      <c r="D251" s="10">
        <v>2395061</v>
      </c>
      <c r="E251" s="10">
        <v>92117.730769230766</v>
      </c>
      <c r="I251">
        <v>2013</v>
      </c>
      <c r="J251" s="14">
        <v>41548</v>
      </c>
      <c r="K251" s="10">
        <v>1143932.0000000005</v>
      </c>
      <c r="L251" s="10">
        <v>1336400.9999999998</v>
      </c>
      <c r="M251" s="36">
        <v>1409632</v>
      </c>
      <c r="N251" s="10">
        <v>9910486.4040258471</v>
      </c>
      <c r="O251" s="10">
        <v>3683487</v>
      </c>
      <c r="P251" s="36">
        <v>3241892</v>
      </c>
      <c r="Q251" s="36">
        <v>891606</v>
      </c>
      <c r="R251" s="10">
        <v>63856</v>
      </c>
      <c r="T251" s="10">
        <v>21681292.404025845</v>
      </c>
      <c r="U251" s="40">
        <v>-2.7414292774347482E-2</v>
      </c>
      <c r="V251" s="51">
        <v>0.12571072410582462</v>
      </c>
    </row>
    <row r="252" spans="1:22">
      <c r="A252">
        <v>1995</v>
      </c>
      <c r="B252" s="9" t="s">
        <v>12</v>
      </c>
      <c r="C252" s="12" t="s">
        <v>25</v>
      </c>
      <c r="D252" s="10">
        <v>836875</v>
      </c>
      <c r="E252" s="10">
        <v>32261.950655358523</v>
      </c>
      <c r="I252">
        <v>2013</v>
      </c>
      <c r="J252" s="14">
        <v>41579</v>
      </c>
      <c r="K252" s="10">
        <v>1095839.0000000005</v>
      </c>
      <c r="L252" s="10">
        <v>1014856</v>
      </c>
      <c r="M252" s="36">
        <v>1253186</v>
      </c>
      <c r="N252" s="10">
        <v>9351331.4020670764</v>
      </c>
      <c r="O252" s="10">
        <v>3501008</v>
      </c>
      <c r="P252" s="36">
        <v>3011281</v>
      </c>
      <c r="Q252" s="36">
        <v>873618</v>
      </c>
      <c r="R252" s="10">
        <v>60188</v>
      </c>
      <c r="T252" s="10">
        <v>20161307.402067076</v>
      </c>
      <c r="U252" s="40">
        <v>-9.4685732063607642E-2</v>
      </c>
      <c r="V252" s="51">
        <v>-7.0105830115391732E-2</v>
      </c>
    </row>
    <row r="253" spans="1:22">
      <c r="A253">
        <v>1995</v>
      </c>
      <c r="B253" s="9" t="s">
        <v>12</v>
      </c>
      <c r="C253" s="12" t="s">
        <v>32</v>
      </c>
      <c r="D253" s="10">
        <v>269613</v>
      </c>
      <c r="E253" s="10">
        <v>0</v>
      </c>
      <c r="I253">
        <v>2013</v>
      </c>
      <c r="J253" s="14">
        <v>41609</v>
      </c>
      <c r="K253" s="10">
        <v>970199.99999999988</v>
      </c>
      <c r="L253" s="10">
        <v>846589.99999999988</v>
      </c>
      <c r="M253" s="36">
        <v>1112177</v>
      </c>
      <c r="N253" s="10">
        <v>8047950.6115885479</v>
      </c>
      <c r="O253" s="10">
        <v>3178858</v>
      </c>
      <c r="P253" s="36">
        <v>2701537</v>
      </c>
      <c r="Q253" s="36">
        <v>772514</v>
      </c>
      <c r="R253" s="10">
        <v>49786</v>
      </c>
      <c r="T253" s="10">
        <v>17679612.611588549</v>
      </c>
      <c r="U253" s="40">
        <v>-0.13195523795570585</v>
      </c>
      <c r="V253" s="51">
        <v>-0.12309195733130318</v>
      </c>
    </row>
    <row r="254" spans="1:22">
      <c r="A254">
        <v>1995</v>
      </c>
      <c r="B254" s="9" t="s">
        <v>12</v>
      </c>
      <c r="C254" s="12" t="s">
        <v>22</v>
      </c>
      <c r="D254" s="10">
        <v>3531496</v>
      </c>
      <c r="E254" s="10">
        <v>131969.2077727952</v>
      </c>
      <c r="I254">
        <v>2014</v>
      </c>
      <c r="J254" s="14">
        <v>41640</v>
      </c>
      <c r="K254" s="10">
        <v>1098965.9999999995</v>
      </c>
      <c r="L254" s="10">
        <v>1739952</v>
      </c>
      <c r="M254" s="36">
        <v>931673</v>
      </c>
      <c r="N254" s="10">
        <v>7503210</v>
      </c>
      <c r="O254" s="10">
        <v>2828318.0000000005</v>
      </c>
      <c r="P254" s="36">
        <v>2414935</v>
      </c>
      <c r="Q254" s="36">
        <v>718711</v>
      </c>
      <c r="R254" s="10">
        <v>40144</v>
      </c>
      <c r="T254" s="10">
        <v>17275909</v>
      </c>
      <c r="U254" s="40">
        <v>-7.0581106775934543E-2</v>
      </c>
      <c r="V254" s="51">
        <v>-2.2834415009972076E-2</v>
      </c>
    </row>
    <row r="255" spans="1:22">
      <c r="A255">
        <v>1995</v>
      </c>
      <c r="B255" s="9" t="s">
        <v>13</v>
      </c>
      <c r="C255" s="9" t="s">
        <v>19</v>
      </c>
      <c r="D255" s="10">
        <v>5353074</v>
      </c>
      <c r="E255" s="10">
        <v>212930.54892601431</v>
      </c>
      <c r="I255">
        <v>2014</v>
      </c>
      <c r="J255" s="14">
        <v>41671</v>
      </c>
      <c r="K255" s="10">
        <v>933461</v>
      </c>
      <c r="L255" s="10">
        <v>2078494</v>
      </c>
      <c r="M255" s="36">
        <v>926022</v>
      </c>
      <c r="N255" s="10">
        <v>7584418</v>
      </c>
      <c r="O255" s="10">
        <v>2912323</v>
      </c>
      <c r="P255" s="36">
        <v>2385132</v>
      </c>
      <c r="Q255" s="36">
        <v>781072</v>
      </c>
      <c r="R255" s="10">
        <v>44241</v>
      </c>
      <c r="T255" s="10">
        <v>17645163</v>
      </c>
      <c r="U255" s="40">
        <v>5.45775861693647E-2</v>
      </c>
      <c r="V255" s="51">
        <v>2.1373925968237062E-2</v>
      </c>
    </row>
    <row r="256" spans="1:22">
      <c r="A256">
        <v>1995</v>
      </c>
      <c r="B256" s="9" t="s">
        <v>13</v>
      </c>
      <c r="C256" s="12" t="s">
        <v>20</v>
      </c>
      <c r="D256" s="10">
        <v>7953831</v>
      </c>
      <c r="E256" s="10">
        <v>317138.3971291866</v>
      </c>
      <c r="I256">
        <v>2014</v>
      </c>
      <c r="J256" s="14">
        <v>41699</v>
      </c>
      <c r="K256" s="10">
        <v>1312166.0000000005</v>
      </c>
      <c r="L256" s="10">
        <v>2321270</v>
      </c>
      <c r="M256" s="36">
        <v>891907</v>
      </c>
      <c r="N256" s="10">
        <v>8422331.0000000019</v>
      </c>
      <c r="O256" s="10">
        <v>3157797</v>
      </c>
      <c r="P256" s="36">
        <v>2809342</v>
      </c>
      <c r="Q256" s="36">
        <v>898678</v>
      </c>
      <c r="R256" s="10">
        <v>58895</v>
      </c>
      <c r="T256" s="10">
        <v>19872386</v>
      </c>
      <c r="U256" s="40">
        <v>-1.4414498748262949E-2</v>
      </c>
      <c r="V256" s="51">
        <v>0.12622286345555445</v>
      </c>
    </row>
    <row r="257" spans="1:22">
      <c r="A257">
        <v>1995</v>
      </c>
      <c r="B257" s="9" t="s">
        <v>13</v>
      </c>
      <c r="C257" s="12" t="s">
        <v>21</v>
      </c>
      <c r="D257" s="10">
        <v>1950065</v>
      </c>
      <c r="E257" s="10">
        <v>75060.238645111618</v>
      </c>
      <c r="I257">
        <v>2014</v>
      </c>
      <c r="J257" s="14">
        <v>41730</v>
      </c>
      <c r="K257" s="10">
        <v>1401888.9999999995</v>
      </c>
      <c r="L257" s="10">
        <v>2737879</v>
      </c>
      <c r="M257" s="36">
        <v>1194220</v>
      </c>
      <c r="N257" s="10">
        <v>8816807</v>
      </c>
      <c r="O257" s="10">
        <v>2872235</v>
      </c>
      <c r="P257" s="36">
        <v>2706516</v>
      </c>
      <c r="Q257" s="36">
        <v>905157</v>
      </c>
      <c r="R257" s="10">
        <v>54769</v>
      </c>
      <c r="T257" s="10">
        <v>20689472</v>
      </c>
      <c r="U257" s="40">
        <v>-5.333751793618946E-3</v>
      </c>
      <c r="V257" s="51">
        <v>4.1116653027975625E-2</v>
      </c>
    </row>
    <row r="258" spans="1:22">
      <c r="A258">
        <v>1995</v>
      </c>
      <c r="B258" s="9" t="s">
        <v>13</v>
      </c>
      <c r="C258" s="12" t="s">
        <v>18</v>
      </c>
      <c r="D258" s="10">
        <v>10432260</v>
      </c>
      <c r="E258" s="10">
        <v>401549.65357967664</v>
      </c>
      <c r="I258">
        <v>2014</v>
      </c>
      <c r="J258" s="14">
        <v>41760</v>
      </c>
      <c r="K258" s="10">
        <v>1411956.4</v>
      </c>
      <c r="L258" s="10">
        <v>1928239</v>
      </c>
      <c r="M258" s="36">
        <v>1120209</v>
      </c>
      <c r="N258" s="10">
        <v>9622048.0000000019</v>
      </c>
      <c r="O258" s="10">
        <v>3026733</v>
      </c>
      <c r="P258" s="36">
        <v>2778553</v>
      </c>
      <c r="Q258" s="36">
        <v>902247</v>
      </c>
      <c r="R258" s="10">
        <v>54115</v>
      </c>
      <c r="T258" s="10">
        <v>20844100.400000002</v>
      </c>
      <c r="U258" s="40">
        <v>-3.5169212545712925E-2</v>
      </c>
      <c r="V258" s="51">
        <v>7.4737721677964331E-3</v>
      </c>
    </row>
    <row r="259" spans="1:22">
      <c r="A259">
        <v>1995</v>
      </c>
      <c r="B259" s="9" t="s">
        <v>13</v>
      </c>
      <c r="C259" s="12" t="s">
        <v>24</v>
      </c>
      <c r="D259" s="10">
        <v>2369409</v>
      </c>
      <c r="E259" s="10">
        <v>96317.439024390245</v>
      </c>
      <c r="I259">
        <v>2014</v>
      </c>
      <c r="J259" s="14">
        <v>41791</v>
      </c>
      <c r="K259" s="10">
        <v>1526044.5999999992</v>
      </c>
      <c r="L259" s="10">
        <v>2846411</v>
      </c>
      <c r="M259" s="36">
        <v>1034173</v>
      </c>
      <c r="N259" s="10">
        <v>9290091.0000000019</v>
      </c>
      <c r="O259" s="10">
        <v>3105311</v>
      </c>
      <c r="P259" s="36">
        <v>2406346</v>
      </c>
      <c r="Q259" s="36">
        <v>983814</v>
      </c>
      <c r="R259" s="10">
        <v>47190</v>
      </c>
      <c r="T259" s="10">
        <v>21239380.600000001</v>
      </c>
      <c r="U259" s="40">
        <v>8.1316357907127657E-2</v>
      </c>
      <c r="V259" s="51">
        <v>1.8963648822186707E-2</v>
      </c>
    </row>
    <row r="260" spans="1:22">
      <c r="A260">
        <v>1995</v>
      </c>
      <c r="B260" s="9" t="s">
        <v>13</v>
      </c>
      <c r="C260" s="12" t="s">
        <v>25</v>
      </c>
      <c r="D260" s="10">
        <v>862875</v>
      </c>
      <c r="E260" s="10">
        <v>34404.904306220094</v>
      </c>
      <c r="I260">
        <v>2014</v>
      </c>
      <c r="J260" s="14">
        <v>41821</v>
      </c>
      <c r="K260" s="10">
        <v>1644929.4000000004</v>
      </c>
      <c r="L260" s="10">
        <v>3533644</v>
      </c>
      <c r="M260" s="36">
        <v>963863</v>
      </c>
      <c r="N260" s="10">
        <v>9545241</v>
      </c>
      <c r="O260" s="10">
        <v>3328361</v>
      </c>
      <c r="P260" s="36">
        <v>2415349</v>
      </c>
      <c r="Q260" s="36">
        <v>933296</v>
      </c>
      <c r="R260" s="10">
        <v>62460</v>
      </c>
      <c r="T260" s="10">
        <v>22427143.399999999</v>
      </c>
      <c r="U260" s="40">
        <v>0.12928518727089244</v>
      </c>
      <c r="V260" s="51">
        <v>5.5922666596030401E-2</v>
      </c>
    </row>
    <row r="261" spans="1:22">
      <c r="A261">
        <v>1995</v>
      </c>
      <c r="B261" s="9" t="s">
        <v>13</v>
      </c>
      <c r="C261" s="12" t="s">
        <v>32</v>
      </c>
      <c r="D261" s="10">
        <v>311439</v>
      </c>
      <c r="E261" s="10">
        <v>0</v>
      </c>
      <c r="I261">
        <v>2014</v>
      </c>
      <c r="J261" s="14">
        <v>41852</v>
      </c>
      <c r="K261" s="10">
        <v>1628355.2000000002</v>
      </c>
      <c r="L261" s="10">
        <v>4071303</v>
      </c>
      <c r="M261" s="36">
        <v>979547</v>
      </c>
      <c r="N261" s="10">
        <v>9829361.9999999981</v>
      </c>
      <c r="O261" s="10">
        <v>3466615</v>
      </c>
      <c r="P261" s="36">
        <v>2372083</v>
      </c>
      <c r="Q261" s="36">
        <v>963703</v>
      </c>
      <c r="R261" s="10">
        <v>61795</v>
      </c>
      <c r="T261" s="10">
        <v>23372763.199999999</v>
      </c>
      <c r="U261" s="40">
        <v>0.15023416742058138</v>
      </c>
      <c r="V261" s="51">
        <v>4.2164076946152651E-2</v>
      </c>
    </row>
    <row r="262" spans="1:22">
      <c r="A262">
        <v>1995</v>
      </c>
      <c r="B262" s="9" t="s">
        <v>13</v>
      </c>
      <c r="C262" s="12" t="s">
        <v>22</v>
      </c>
      <c r="D262" s="10">
        <v>3479172</v>
      </c>
      <c r="E262" s="10">
        <v>134279.1200308761</v>
      </c>
      <c r="I262">
        <v>2014</v>
      </c>
      <c r="J262" s="14">
        <v>41883</v>
      </c>
      <c r="K262" s="10">
        <v>1972452.3999999992</v>
      </c>
      <c r="L262" s="10">
        <v>4897692</v>
      </c>
      <c r="M262" s="36">
        <v>1204850</v>
      </c>
      <c r="N262" s="10">
        <v>11257031</v>
      </c>
      <c r="O262" s="10">
        <v>3767084</v>
      </c>
      <c r="P262" s="36">
        <v>2523623</v>
      </c>
      <c r="Q262" s="36">
        <v>1032088</v>
      </c>
      <c r="R262" s="10">
        <v>62932</v>
      </c>
      <c r="T262" s="10">
        <v>26717752.399999999</v>
      </c>
      <c r="U262" s="40">
        <v>0.38720791363431117</v>
      </c>
      <c r="V262" s="51">
        <v>0.14311483718792828</v>
      </c>
    </row>
    <row r="263" spans="1:22">
      <c r="A263">
        <v>1996</v>
      </c>
      <c r="B263" s="9" t="s">
        <v>2</v>
      </c>
      <c r="C263" s="9" t="s">
        <v>19</v>
      </c>
      <c r="D263" s="10">
        <v>4683988</v>
      </c>
      <c r="E263" s="10">
        <v>175495.99100786811</v>
      </c>
      <c r="I263">
        <v>2014</v>
      </c>
      <c r="J263" s="14">
        <v>41913</v>
      </c>
      <c r="K263" s="10">
        <v>1791817.4000000004</v>
      </c>
      <c r="L263" s="10">
        <v>5029250</v>
      </c>
      <c r="M263" s="36">
        <v>1185367</v>
      </c>
      <c r="N263" s="10">
        <v>11753785</v>
      </c>
      <c r="O263" s="10">
        <v>3852137</v>
      </c>
      <c r="P263" s="36">
        <v>2552665</v>
      </c>
      <c r="Q263" s="36">
        <v>1019243</v>
      </c>
      <c r="R263" s="10">
        <v>66065</v>
      </c>
      <c r="T263" s="10">
        <v>27250329.399999999</v>
      </c>
      <c r="U263" s="40">
        <v>0.25685908811137459</v>
      </c>
      <c r="V263" s="51">
        <v>1.9933450689512355E-2</v>
      </c>
    </row>
    <row r="264" spans="1:22">
      <c r="A264">
        <v>1996</v>
      </c>
      <c r="B264" s="9" t="s">
        <v>2</v>
      </c>
      <c r="C264" s="12" t="s">
        <v>20</v>
      </c>
      <c r="D264" s="10">
        <v>7249137</v>
      </c>
      <c r="E264" s="10">
        <v>271503.25842696632</v>
      </c>
      <c r="I264">
        <v>2014</v>
      </c>
      <c r="J264" s="14">
        <v>41944</v>
      </c>
      <c r="K264" s="10">
        <v>1556907.8</v>
      </c>
      <c r="L264" s="10">
        <v>4186022</v>
      </c>
      <c r="M264" s="36">
        <v>1115775</v>
      </c>
      <c r="N264" s="10">
        <v>10809774</v>
      </c>
      <c r="O264" s="10">
        <v>3560395</v>
      </c>
      <c r="P264" s="36">
        <v>2295226</v>
      </c>
      <c r="Q264" s="36">
        <v>861200</v>
      </c>
      <c r="R264" s="10">
        <v>54537</v>
      </c>
      <c r="T264" s="10">
        <v>24439836.800000001</v>
      </c>
      <c r="U264" s="40">
        <v>0.21221487836122477</v>
      </c>
      <c r="V264" s="51">
        <v>-0.10313609640256305</v>
      </c>
    </row>
    <row r="265" spans="1:22">
      <c r="A265">
        <v>1996</v>
      </c>
      <c r="B265" s="9" t="s">
        <v>2</v>
      </c>
      <c r="C265" s="12" t="s">
        <v>21</v>
      </c>
      <c r="D265" s="10">
        <v>1756451</v>
      </c>
      <c r="E265" s="10">
        <v>64362.440454378899</v>
      </c>
      <c r="I265">
        <v>2014</v>
      </c>
      <c r="J265" s="14">
        <v>41974</v>
      </c>
      <c r="K265" s="10">
        <v>2051566.4000000004</v>
      </c>
      <c r="L265" s="10">
        <v>4293691</v>
      </c>
      <c r="M265" s="36">
        <v>1037500</v>
      </c>
      <c r="N265" s="10">
        <v>10598848</v>
      </c>
      <c r="O265" s="10">
        <v>3362201</v>
      </c>
      <c r="P265" s="36">
        <v>2216849</v>
      </c>
      <c r="Q265" s="36">
        <v>975245</v>
      </c>
      <c r="R265" s="10">
        <v>44220</v>
      </c>
      <c r="T265" s="10">
        <v>24580120.399999999</v>
      </c>
      <c r="U265" s="40">
        <v>0.39030876637468492</v>
      </c>
      <c r="V265" s="51">
        <v>5.7399564959450533E-3</v>
      </c>
    </row>
    <row r="266" spans="1:22">
      <c r="A266">
        <v>1996</v>
      </c>
      <c r="B266" s="9" t="s">
        <v>2</v>
      </c>
      <c r="C266" s="12" t="s">
        <v>18</v>
      </c>
      <c r="D266" s="10">
        <v>9623519</v>
      </c>
      <c r="E266" s="10">
        <v>352639.02528398682</v>
      </c>
      <c r="I266">
        <v>2015</v>
      </c>
      <c r="J266" s="14">
        <v>42005</v>
      </c>
      <c r="K266" s="10">
        <v>1939135.5999999999</v>
      </c>
      <c r="L266" s="10">
        <v>3602824</v>
      </c>
      <c r="M266" s="36">
        <v>986425</v>
      </c>
      <c r="N266" s="10">
        <v>9457951</v>
      </c>
      <c r="O266" s="10">
        <v>3106232</v>
      </c>
      <c r="P266" s="36">
        <v>2027107</v>
      </c>
      <c r="Q266" s="36">
        <v>932687</v>
      </c>
      <c r="R266" s="10">
        <v>53845</v>
      </c>
      <c r="T266" s="10">
        <v>22106206.600000001</v>
      </c>
      <c r="U266" s="40">
        <v>0.27959730512588377</v>
      </c>
      <c r="V266" s="51">
        <v>-0.10064693580589612</v>
      </c>
    </row>
    <row r="267" spans="1:22">
      <c r="A267">
        <v>1996</v>
      </c>
      <c r="B267" s="9" t="s">
        <v>2</v>
      </c>
      <c r="C267" s="12" t="s">
        <v>24</v>
      </c>
      <c r="D267" s="10">
        <v>2211499</v>
      </c>
      <c r="E267" s="10">
        <v>84087.414448669195</v>
      </c>
      <c r="I267">
        <v>2015</v>
      </c>
      <c r="J267" s="14">
        <v>42036</v>
      </c>
      <c r="K267" s="10">
        <v>2256740.1999999997</v>
      </c>
      <c r="L267" s="10">
        <v>3267224</v>
      </c>
      <c r="M267" s="36">
        <v>1040359</v>
      </c>
      <c r="N267" s="10">
        <v>9194559</v>
      </c>
      <c r="O267" s="10">
        <v>3115137</v>
      </c>
      <c r="P267" s="36">
        <v>2007342</v>
      </c>
      <c r="Q267" s="36">
        <v>961758</v>
      </c>
      <c r="R267" s="10">
        <v>64051</v>
      </c>
      <c r="T267" s="10">
        <v>21907170.199999999</v>
      </c>
      <c r="U267" s="40">
        <v>0.24153968994222375</v>
      </c>
      <c r="V267" s="51">
        <v>-9.0036433478370981E-3</v>
      </c>
    </row>
    <row r="268" spans="1:22">
      <c r="A268">
        <v>1996</v>
      </c>
      <c r="B268" s="9" t="s">
        <v>2</v>
      </c>
      <c r="C268" s="12" t="s">
        <v>25</v>
      </c>
      <c r="D268" s="10">
        <v>915153</v>
      </c>
      <c r="E268" s="10">
        <v>34275.393258426964</v>
      </c>
      <c r="I268">
        <v>2015</v>
      </c>
      <c r="J268" s="14">
        <v>42064</v>
      </c>
      <c r="K268" s="10">
        <v>2984300</v>
      </c>
      <c r="L268" s="10">
        <v>4107597</v>
      </c>
      <c r="M268" s="36">
        <v>1381902</v>
      </c>
      <c r="N268" s="10">
        <v>10691552</v>
      </c>
      <c r="O268" s="10">
        <v>3647535</v>
      </c>
      <c r="P268" s="36">
        <v>2215516</v>
      </c>
      <c r="Q268" s="36">
        <v>1047154</v>
      </c>
      <c r="R268" s="10">
        <v>59876</v>
      </c>
      <c r="T268" s="10">
        <v>26135432</v>
      </c>
      <c r="U268" s="40">
        <v>0.31516326222729374</v>
      </c>
      <c r="V268" s="51">
        <v>0.19300812297518921</v>
      </c>
    </row>
    <row r="269" spans="1:22">
      <c r="A269">
        <v>1996</v>
      </c>
      <c r="B269" s="9" t="s">
        <v>2</v>
      </c>
      <c r="C269" s="12" t="s">
        <v>32</v>
      </c>
      <c r="D269" s="10">
        <v>398932</v>
      </c>
      <c r="E269" s="10">
        <v>0</v>
      </c>
      <c r="I269">
        <v>2015</v>
      </c>
      <c r="J269" s="14">
        <v>42095</v>
      </c>
      <c r="K269" s="10">
        <v>3266235</v>
      </c>
      <c r="L269" s="10">
        <v>5310379</v>
      </c>
      <c r="M269" s="36">
        <v>1504321</v>
      </c>
      <c r="N269" s="10">
        <v>11576856</v>
      </c>
      <c r="O269" s="10">
        <v>4041681</v>
      </c>
      <c r="P269" s="36">
        <v>2335178</v>
      </c>
      <c r="Q269" s="36">
        <v>1098269</v>
      </c>
      <c r="R269" s="10">
        <v>62167</v>
      </c>
      <c r="T269" s="10">
        <v>29195086</v>
      </c>
      <c r="U269" s="40">
        <v>0.41110831634562728</v>
      </c>
      <c r="V269" s="51">
        <v>0.11706919556562134</v>
      </c>
    </row>
    <row r="270" spans="1:22">
      <c r="A270">
        <v>1996</v>
      </c>
      <c r="B270" s="9" t="s">
        <v>2</v>
      </c>
      <c r="C270" s="12" t="s">
        <v>22</v>
      </c>
      <c r="D270" s="10">
        <v>3273578</v>
      </c>
      <c r="E270" s="10">
        <v>120930.10712966384</v>
      </c>
      <c r="I270">
        <v>2015</v>
      </c>
      <c r="J270" s="14">
        <v>42125</v>
      </c>
      <c r="K270" s="10">
        <v>3078270</v>
      </c>
      <c r="L270" s="10">
        <v>4987574</v>
      </c>
      <c r="M270" s="36">
        <v>1555876</v>
      </c>
      <c r="N270" s="10">
        <v>11070289</v>
      </c>
      <c r="O270" s="10">
        <v>3819973</v>
      </c>
      <c r="P270" s="36">
        <v>2218343</v>
      </c>
      <c r="Q270" s="36">
        <v>1027939</v>
      </c>
      <c r="R270" s="10">
        <v>56965</v>
      </c>
      <c r="T270" s="10">
        <v>27815229</v>
      </c>
      <c r="U270" s="40">
        <v>0.33444132710088059</v>
      </c>
      <c r="V270" s="51">
        <v>-4.7263330548161453E-2</v>
      </c>
    </row>
    <row r="271" spans="1:22">
      <c r="A271">
        <v>1996</v>
      </c>
      <c r="B271" s="9" t="s">
        <v>3</v>
      </c>
      <c r="C271" s="9" t="s">
        <v>19</v>
      </c>
      <c r="D271" s="10">
        <v>4770892</v>
      </c>
      <c r="E271" s="10">
        <v>188423.85466034754</v>
      </c>
      <c r="I271">
        <v>2015</v>
      </c>
      <c r="J271" s="14">
        <v>42156</v>
      </c>
      <c r="K271" s="10">
        <v>3364086</v>
      </c>
      <c r="L271" s="10">
        <v>4372929</v>
      </c>
      <c r="M271" s="36">
        <v>1670849</v>
      </c>
      <c r="N271" s="10">
        <v>11028072</v>
      </c>
      <c r="O271" s="10">
        <v>3931185</v>
      </c>
      <c r="P271" s="36">
        <v>2243707</v>
      </c>
      <c r="Q271" s="36">
        <v>1038574</v>
      </c>
      <c r="R271" s="10">
        <v>50420</v>
      </c>
      <c r="T271" s="10">
        <v>27699822</v>
      </c>
      <c r="U271" s="40">
        <v>0.30417277799523013</v>
      </c>
      <c r="V271" s="51">
        <v>-4.1490580573685376E-3</v>
      </c>
    </row>
    <row r="272" spans="1:22">
      <c r="A272">
        <v>1996</v>
      </c>
      <c r="B272" s="9" t="s">
        <v>3</v>
      </c>
      <c r="C272" s="12" t="s">
        <v>20</v>
      </c>
      <c r="D272" s="10">
        <v>7109808</v>
      </c>
      <c r="E272" s="10">
        <v>289487.29641693813</v>
      </c>
      <c r="I272">
        <v>2015</v>
      </c>
      <c r="J272" s="14">
        <v>42186</v>
      </c>
      <c r="K272" s="10">
        <v>4104919</v>
      </c>
      <c r="L272" s="10">
        <v>4962554</v>
      </c>
      <c r="M272" s="36">
        <v>1682505</v>
      </c>
      <c r="N272" s="10">
        <v>11169825</v>
      </c>
      <c r="O272" s="10">
        <v>4256063</v>
      </c>
      <c r="P272" s="36">
        <v>2298091</v>
      </c>
      <c r="Q272" s="36">
        <v>1073483</v>
      </c>
      <c r="R272" s="10">
        <v>64410</v>
      </c>
      <c r="T272" s="10">
        <v>29611850</v>
      </c>
      <c r="U272" s="40">
        <v>0.32035763413364537</v>
      </c>
      <c r="V272" s="51">
        <v>6.9026725153685131E-2</v>
      </c>
    </row>
    <row r="273" spans="1:22">
      <c r="A273">
        <v>1996</v>
      </c>
      <c r="B273" s="9" t="s">
        <v>3</v>
      </c>
      <c r="C273" s="12" t="s">
        <v>21</v>
      </c>
      <c r="D273" s="10">
        <v>1714310</v>
      </c>
      <c r="E273" s="10">
        <v>66446.124031007756</v>
      </c>
      <c r="I273">
        <v>2015</v>
      </c>
      <c r="J273" s="14">
        <v>42217</v>
      </c>
      <c r="K273" s="10">
        <v>3898069</v>
      </c>
      <c r="L273" s="10">
        <v>4756097</v>
      </c>
      <c r="M273" s="36">
        <v>1693648</v>
      </c>
      <c r="N273" s="10">
        <v>10871531</v>
      </c>
      <c r="O273" s="10">
        <v>4059610</v>
      </c>
      <c r="P273" s="36">
        <v>2143544</v>
      </c>
      <c r="Q273" s="36">
        <v>1044658</v>
      </c>
      <c r="R273" s="10">
        <v>56838</v>
      </c>
      <c r="T273" s="10">
        <v>28523995</v>
      </c>
      <c r="U273" s="40">
        <v>0.22039464294063449</v>
      </c>
      <c r="V273" s="51">
        <v>-3.6737150836573917E-2</v>
      </c>
    </row>
    <row r="274" spans="1:22">
      <c r="A274">
        <v>1996</v>
      </c>
      <c r="B274" s="9" t="s">
        <v>3</v>
      </c>
      <c r="C274" s="12" t="s">
        <v>18</v>
      </c>
      <c r="D274" s="10">
        <v>9899750</v>
      </c>
      <c r="E274" s="10">
        <v>383711.2403100775</v>
      </c>
      <c r="I274">
        <v>2015</v>
      </c>
      <c r="J274" s="14">
        <v>42248</v>
      </c>
      <c r="K274" s="10">
        <v>4318617</v>
      </c>
      <c r="L274" s="10">
        <v>5340581</v>
      </c>
      <c r="M274" s="36">
        <v>1843400</v>
      </c>
      <c r="N274" s="10">
        <v>11376099</v>
      </c>
      <c r="O274" s="10">
        <v>4400270</v>
      </c>
      <c r="P274" s="36">
        <v>2324718</v>
      </c>
      <c r="Q274" s="36">
        <v>1056683</v>
      </c>
      <c r="R274" s="10">
        <v>53174</v>
      </c>
      <c r="T274" s="10">
        <v>30713542</v>
      </c>
      <c r="U274" s="40">
        <v>0.1495556040859185</v>
      </c>
      <c r="V274" s="51">
        <v>7.6761582660493488E-2</v>
      </c>
    </row>
    <row r="275" spans="1:22">
      <c r="A275">
        <v>1996</v>
      </c>
      <c r="B275" s="9" t="s">
        <v>3</v>
      </c>
      <c r="C275" s="12" t="s">
        <v>24</v>
      </c>
      <c r="D275" s="10">
        <v>2141866</v>
      </c>
      <c r="E275" s="10">
        <v>85674.64</v>
      </c>
      <c r="I275">
        <v>2015</v>
      </c>
      <c r="J275" s="14">
        <v>42278</v>
      </c>
      <c r="K275" s="10">
        <v>4266016</v>
      </c>
      <c r="L275" s="10">
        <v>5060026</v>
      </c>
      <c r="M275" s="36">
        <v>1826806</v>
      </c>
      <c r="N275" s="10">
        <v>11298813</v>
      </c>
      <c r="O275" s="10">
        <v>4551844</v>
      </c>
      <c r="P275" s="36">
        <v>2437271</v>
      </c>
      <c r="Q275" s="36">
        <v>882970</v>
      </c>
      <c r="R275" s="10">
        <v>55199</v>
      </c>
      <c r="T275" s="10">
        <v>30378945</v>
      </c>
      <c r="U275" s="40">
        <v>0.11481019381732693</v>
      </c>
      <c r="V275" s="51">
        <v>-1.0894119603658825E-2</v>
      </c>
    </row>
    <row r="276" spans="1:22">
      <c r="A276">
        <v>1996</v>
      </c>
      <c r="B276" s="9" t="s">
        <v>3</v>
      </c>
      <c r="C276" s="12" t="s">
        <v>25</v>
      </c>
      <c r="D276" s="10">
        <v>861571</v>
      </c>
      <c r="E276" s="10">
        <v>35080.252442996745</v>
      </c>
      <c r="I276">
        <v>2015</v>
      </c>
      <c r="J276" s="14">
        <v>42309</v>
      </c>
      <c r="K276" s="10">
        <v>4095596</v>
      </c>
      <c r="L276" s="10">
        <v>4890531</v>
      </c>
      <c r="M276" s="36">
        <v>1769528</v>
      </c>
      <c r="N276" s="10">
        <v>10774116</v>
      </c>
      <c r="O276" s="10">
        <v>4357354</v>
      </c>
      <c r="P276" s="36">
        <v>2255419</v>
      </c>
      <c r="Q276" s="36">
        <v>853607</v>
      </c>
      <c r="R276" s="10">
        <v>56417</v>
      </c>
      <c r="T276" s="10">
        <v>29052568</v>
      </c>
      <c r="U276" s="40">
        <v>0.18873821612425812</v>
      </c>
      <c r="V276" s="51">
        <v>-4.3661061962487535E-2</v>
      </c>
    </row>
    <row r="277" spans="1:22">
      <c r="A277">
        <v>1996</v>
      </c>
      <c r="B277" s="9" t="s">
        <v>3</v>
      </c>
      <c r="C277" s="12" t="s">
        <v>32</v>
      </c>
      <c r="D277" s="10">
        <v>361248</v>
      </c>
      <c r="E277" s="10">
        <v>0</v>
      </c>
      <c r="I277">
        <v>2015</v>
      </c>
      <c r="J277" s="14">
        <v>42339</v>
      </c>
      <c r="K277" s="10">
        <v>3968382</v>
      </c>
      <c r="L277" s="10">
        <v>4534536</v>
      </c>
      <c r="M277" s="36">
        <v>1572745</v>
      </c>
      <c r="N277" s="10">
        <v>10284725</v>
      </c>
      <c r="O277" s="10">
        <v>3860421</v>
      </c>
      <c r="P277" s="36">
        <v>2122395</v>
      </c>
      <c r="Q277" s="36">
        <v>819044</v>
      </c>
      <c r="R277" s="10">
        <v>45267</v>
      </c>
      <c r="T277" s="10">
        <v>27207515</v>
      </c>
      <c r="U277" s="40">
        <v>0.10689103866228433</v>
      </c>
      <c r="V277" s="51">
        <v>-6.3507398037929041E-2</v>
      </c>
    </row>
    <row r="278" spans="1:22">
      <c r="A278">
        <v>1996</v>
      </c>
      <c r="B278" s="9" t="s">
        <v>3</v>
      </c>
      <c r="C278" s="12" t="s">
        <v>22</v>
      </c>
      <c r="D278" s="10">
        <v>3254595</v>
      </c>
      <c r="E278" s="10">
        <v>126342.97360248446</v>
      </c>
      <c r="I278">
        <v>2016</v>
      </c>
      <c r="J278" s="14">
        <v>42370</v>
      </c>
      <c r="K278" s="10">
        <v>3504671</v>
      </c>
      <c r="L278" s="10">
        <v>4261009</v>
      </c>
      <c r="M278" s="36">
        <v>1389914</v>
      </c>
      <c r="N278" s="10">
        <v>9290801</v>
      </c>
      <c r="O278" s="10">
        <v>3595536</v>
      </c>
      <c r="P278" s="36">
        <v>1967056</v>
      </c>
      <c r="Q278" s="36">
        <v>759728</v>
      </c>
      <c r="R278" s="10">
        <v>60840</v>
      </c>
      <c r="T278" s="10">
        <v>24829555</v>
      </c>
      <c r="U278" s="40">
        <v>0.12319383643143911</v>
      </c>
      <c r="V278" s="51">
        <v>-8.7400852301285137E-2</v>
      </c>
    </row>
    <row r="279" spans="1:22">
      <c r="A279">
        <v>1996</v>
      </c>
      <c r="B279" s="9" t="s">
        <v>4</v>
      </c>
      <c r="C279" s="9" t="s">
        <v>19</v>
      </c>
      <c r="D279" s="10">
        <v>5679833</v>
      </c>
      <c r="E279" s="10">
        <v>215145.18939393939</v>
      </c>
      <c r="I279">
        <v>2016</v>
      </c>
      <c r="J279" s="14">
        <v>42401</v>
      </c>
      <c r="K279" s="10">
        <v>3722549</v>
      </c>
      <c r="L279" s="10">
        <v>4286181</v>
      </c>
      <c r="M279" s="36">
        <v>1453970</v>
      </c>
      <c r="N279" s="10">
        <v>8852987</v>
      </c>
      <c r="O279" s="10">
        <v>3402352</v>
      </c>
      <c r="P279" s="36">
        <v>1799792</v>
      </c>
      <c r="Q279" s="36">
        <v>690758</v>
      </c>
      <c r="R279" s="10">
        <v>51893</v>
      </c>
      <c r="T279" s="10">
        <v>24260482</v>
      </c>
      <c r="U279" s="40">
        <v>0.10742198917138102</v>
      </c>
      <c r="V279" s="51">
        <v>-2.2919178374320448E-2</v>
      </c>
    </row>
    <row r="280" spans="1:22">
      <c r="A280">
        <v>1996</v>
      </c>
      <c r="B280" s="9" t="s">
        <v>4</v>
      </c>
      <c r="C280" s="12" t="s">
        <v>20</v>
      </c>
      <c r="D280" s="10">
        <v>8261614</v>
      </c>
      <c r="E280" s="10">
        <v>313891.10942249239</v>
      </c>
      <c r="I280">
        <v>2016</v>
      </c>
      <c r="J280" s="14">
        <v>42430</v>
      </c>
      <c r="K280" s="10">
        <v>4600427</v>
      </c>
      <c r="L280" s="10">
        <v>5405097</v>
      </c>
      <c r="M280" s="36">
        <v>1792097</v>
      </c>
      <c r="N280" s="10">
        <v>11359405</v>
      </c>
      <c r="O280" s="10">
        <v>4217624.3033333337</v>
      </c>
      <c r="P280" s="36">
        <v>2260164</v>
      </c>
      <c r="Q280" s="36">
        <v>865426</v>
      </c>
      <c r="R280" s="10">
        <v>64285</v>
      </c>
      <c r="T280" s="10">
        <v>30564525.303333335</v>
      </c>
      <c r="U280" s="40">
        <v>0.16946700185913643</v>
      </c>
      <c r="V280" s="51">
        <v>0.25984822986341882</v>
      </c>
    </row>
    <row r="281" spans="1:22">
      <c r="A281">
        <v>1996</v>
      </c>
      <c r="B281" s="9" t="s">
        <v>4</v>
      </c>
      <c r="C281" s="12" t="s">
        <v>21</v>
      </c>
      <c r="D281" s="10">
        <v>2101703</v>
      </c>
      <c r="E281" s="10">
        <v>77840.851851851854</v>
      </c>
      <c r="I281">
        <v>2016</v>
      </c>
      <c r="J281" s="14">
        <v>42461</v>
      </c>
      <c r="K281" s="10">
        <v>4569723</v>
      </c>
      <c r="L281" s="10">
        <v>5700310</v>
      </c>
      <c r="M281" s="36">
        <v>1804320</v>
      </c>
      <c r="N281" s="10">
        <v>11909398</v>
      </c>
      <c r="O281" s="10">
        <v>4337900</v>
      </c>
      <c r="P281" s="36">
        <v>2083917</v>
      </c>
      <c r="Q281" s="36">
        <v>801644</v>
      </c>
      <c r="R281" s="10">
        <v>46566</v>
      </c>
      <c r="T281" s="10">
        <v>31253778</v>
      </c>
      <c r="U281" s="40">
        <v>7.0515017493012255E-2</v>
      </c>
      <c r="V281" s="51">
        <v>2.2550741090407111E-2</v>
      </c>
    </row>
    <row r="282" spans="1:22">
      <c r="A282">
        <v>1996</v>
      </c>
      <c r="B282" s="9" t="s">
        <v>4</v>
      </c>
      <c r="C282" s="12" t="s">
        <v>18</v>
      </c>
      <c r="D282" s="10">
        <v>11523414</v>
      </c>
      <c r="E282" s="10">
        <v>426793.11111111112</v>
      </c>
      <c r="I282">
        <v>2016</v>
      </c>
      <c r="J282" s="14">
        <v>42491</v>
      </c>
      <c r="K282" s="10">
        <v>4619007</v>
      </c>
      <c r="L282" s="10">
        <v>5405681</v>
      </c>
      <c r="M282" s="36">
        <v>1810833</v>
      </c>
      <c r="N282" s="10">
        <v>11842797</v>
      </c>
      <c r="O282" s="10">
        <v>4410734</v>
      </c>
      <c r="P282" s="36">
        <v>1992218</v>
      </c>
      <c r="Q282" s="36">
        <v>874857</v>
      </c>
      <c r="R282" s="10">
        <v>49911</v>
      </c>
      <c r="T282" s="10">
        <v>31006038</v>
      </c>
      <c r="U282" s="40">
        <v>0.1147144609163564</v>
      </c>
      <c r="V282" s="51">
        <v>-7.9267216910544613E-3</v>
      </c>
    </row>
    <row r="283" spans="1:22">
      <c r="A283">
        <v>1996</v>
      </c>
      <c r="B283" s="9" t="s">
        <v>4</v>
      </c>
      <c r="C283" s="12" t="s">
        <v>24</v>
      </c>
      <c r="D283" s="10">
        <v>2449814</v>
      </c>
      <c r="E283" s="10">
        <v>94223.61538461539</v>
      </c>
      <c r="I283">
        <v>2016</v>
      </c>
      <c r="J283" s="14">
        <v>42522</v>
      </c>
      <c r="K283" s="10">
        <v>4293333</v>
      </c>
      <c r="L283" s="10">
        <v>4637364</v>
      </c>
      <c r="M283" s="36">
        <v>1678110</v>
      </c>
      <c r="N283" s="10">
        <v>11697675</v>
      </c>
      <c r="O283" s="10">
        <v>4168093</v>
      </c>
      <c r="P283" s="36">
        <v>1883665</v>
      </c>
      <c r="Q283" s="36">
        <v>783548</v>
      </c>
      <c r="R283" s="10">
        <v>49024</v>
      </c>
      <c r="T283" s="10">
        <v>29190812</v>
      </c>
      <c r="U283" s="40">
        <v>5.3826699680597168E-2</v>
      </c>
      <c r="V283" s="51">
        <v>-5.8544274505501148E-2</v>
      </c>
    </row>
    <row r="284" spans="1:22">
      <c r="A284">
        <v>1996</v>
      </c>
      <c r="B284" s="9" t="s">
        <v>4</v>
      </c>
      <c r="C284" s="12" t="s">
        <v>25</v>
      </c>
      <c r="D284" s="10">
        <v>985867</v>
      </c>
      <c r="E284" s="10">
        <v>37456.952887537991</v>
      </c>
      <c r="I284">
        <v>2016</v>
      </c>
      <c r="J284" s="14">
        <v>42552</v>
      </c>
      <c r="K284" s="10">
        <v>4420388</v>
      </c>
      <c r="L284" s="10">
        <v>4255418</v>
      </c>
      <c r="M284" s="36">
        <v>1596386</v>
      </c>
      <c r="N284" s="10">
        <v>11517519</v>
      </c>
      <c r="O284" s="10">
        <v>4260854</v>
      </c>
      <c r="P284" s="36">
        <v>1922768</v>
      </c>
      <c r="Q284" s="36">
        <v>794507</v>
      </c>
      <c r="R284" s="10">
        <v>72324</v>
      </c>
      <c r="T284" s="10">
        <v>28840164</v>
      </c>
      <c r="U284" s="40">
        <v>-2.6060040152844244E-2</v>
      </c>
      <c r="V284" s="51">
        <v>-1.2012272902857224E-2</v>
      </c>
    </row>
    <row r="285" spans="1:22">
      <c r="A285">
        <v>1996</v>
      </c>
      <c r="B285" s="9" t="s">
        <v>4</v>
      </c>
      <c r="C285" s="12" t="s">
        <v>32</v>
      </c>
      <c r="D285" s="10">
        <v>284252</v>
      </c>
      <c r="E285" s="10">
        <v>0</v>
      </c>
      <c r="I285">
        <v>2016</v>
      </c>
      <c r="J285" s="14">
        <v>42583</v>
      </c>
      <c r="K285" s="10">
        <v>5015294</v>
      </c>
      <c r="L285" s="10">
        <v>4935878</v>
      </c>
      <c r="M285" s="36">
        <v>1886887</v>
      </c>
      <c r="N285" s="10">
        <v>12650327</v>
      </c>
      <c r="O285" s="10">
        <v>4644020</v>
      </c>
      <c r="P285" s="36">
        <v>2160568</v>
      </c>
      <c r="Q285" s="36">
        <v>883302</v>
      </c>
      <c r="R285" s="10">
        <v>70420</v>
      </c>
      <c r="T285" s="10">
        <v>32246696</v>
      </c>
      <c r="U285" s="40">
        <v>0.13051120644215519</v>
      </c>
      <c r="V285" s="51">
        <v>0.11811763622425997</v>
      </c>
    </row>
    <row r="286" spans="1:22">
      <c r="A286">
        <v>1996</v>
      </c>
      <c r="B286" s="9" t="s">
        <v>4</v>
      </c>
      <c r="C286" s="12" t="s">
        <v>22</v>
      </c>
      <c r="D286" s="10">
        <v>3691977</v>
      </c>
      <c r="E286" s="10">
        <v>136993.58070500928</v>
      </c>
      <c r="I286">
        <v>2016</v>
      </c>
      <c r="J286" s="14">
        <v>42614</v>
      </c>
      <c r="K286" s="10">
        <v>5064868</v>
      </c>
      <c r="L286" s="10">
        <v>4794976</v>
      </c>
      <c r="M286" s="36">
        <v>1865333</v>
      </c>
      <c r="N286" s="10">
        <v>12539584</v>
      </c>
      <c r="O286" s="10">
        <v>4590433</v>
      </c>
      <c r="P286" s="36">
        <v>2426913</v>
      </c>
      <c r="Q286" s="36">
        <v>890797</v>
      </c>
      <c r="R286" s="10">
        <v>72453</v>
      </c>
      <c r="T286" s="10">
        <v>32245357</v>
      </c>
      <c r="U286" s="40">
        <v>4.9874254164498533E-2</v>
      </c>
      <c r="V286" s="51">
        <v>-4.1523633925177883E-5</v>
      </c>
    </row>
    <row r="287" spans="1:22">
      <c r="A287">
        <v>1996</v>
      </c>
      <c r="B287" s="9" t="s">
        <v>5</v>
      </c>
      <c r="C287" s="9" t="s">
        <v>19</v>
      </c>
      <c r="D287" s="10">
        <v>5738490</v>
      </c>
      <c r="E287" s="10">
        <v>225924.8031496063</v>
      </c>
      <c r="I287">
        <v>2016</v>
      </c>
      <c r="J287" s="14">
        <v>42644</v>
      </c>
      <c r="K287" s="10">
        <v>5011925</v>
      </c>
      <c r="L287" s="10">
        <v>4649134</v>
      </c>
      <c r="M287" s="36">
        <v>1770471</v>
      </c>
      <c r="N287" s="10">
        <v>12547398</v>
      </c>
      <c r="O287" s="10">
        <v>4462715</v>
      </c>
      <c r="P287" s="36">
        <v>2427778</v>
      </c>
      <c r="Q287" s="36">
        <v>807001</v>
      </c>
      <c r="R287" s="10">
        <v>75284</v>
      </c>
      <c r="T287" s="10">
        <v>31751706</v>
      </c>
      <c r="U287" s="40">
        <v>4.5187908928371323E-2</v>
      </c>
      <c r="V287" s="51">
        <v>-1.5309211803733458E-2</v>
      </c>
    </row>
    <row r="288" spans="1:22">
      <c r="A288">
        <v>1996</v>
      </c>
      <c r="B288" s="9" t="s">
        <v>5</v>
      </c>
      <c r="C288" s="12" t="s">
        <v>20</v>
      </c>
      <c r="D288" s="10">
        <v>8266297</v>
      </c>
      <c r="E288" s="10">
        <v>334667.89473684214</v>
      </c>
      <c r="I288">
        <v>2016</v>
      </c>
      <c r="J288" s="14">
        <v>42675</v>
      </c>
      <c r="K288" s="10">
        <v>5106232</v>
      </c>
      <c r="L288" s="10">
        <v>4728413</v>
      </c>
      <c r="M288" s="36">
        <v>1772060</v>
      </c>
      <c r="N288" s="10">
        <v>12726669</v>
      </c>
      <c r="O288" s="10">
        <v>4706295</v>
      </c>
      <c r="P288" s="36">
        <v>2556367</v>
      </c>
      <c r="Q288" s="36">
        <v>907280.45544554456</v>
      </c>
      <c r="R288" s="10">
        <v>64764</v>
      </c>
      <c r="T288" s="10">
        <v>32568080.455445543</v>
      </c>
      <c r="U288" s="40">
        <v>0.12100522251408363</v>
      </c>
      <c r="V288" s="51">
        <v>2.5711199752401992E-2</v>
      </c>
    </row>
    <row r="289" spans="1:22">
      <c r="A289">
        <v>1996</v>
      </c>
      <c r="B289" s="9" t="s">
        <v>5</v>
      </c>
      <c r="C289" s="12" t="s">
        <v>21</v>
      </c>
      <c r="D289" s="10">
        <v>2092622</v>
      </c>
      <c r="E289" s="10">
        <v>80485.461538461532</v>
      </c>
      <c r="I289">
        <v>2016</v>
      </c>
      <c r="J289" s="14">
        <v>42705</v>
      </c>
      <c r="K289" s="10">
        <v>4731354</v>
      </c>
      <c r="L289" s="10">
        <v>4533149</v>
      </c>
      <c r="M289" s="36">
        <v>1620401</v>
      </c>
      <c r="N289" s="10">
        <v>11687267</v>
      </c>
      <c r="O289" s="10">
        <v>4298663</v>
      </c>
      <c r="P289" s="36">
        <v>2150036</v>
      </c>
      <c r="Q289" s="36">
        <v>860201</v>
      </c>
      <c r="R289" s="10">
        <v>55928</v>
      </c>
      <c r="T289" s="10">
        <v>29936999</v>
      </c>
      <c r="U289" s="40">
        <v>0.1003209591173615</v>
      </c>
      <c r="V289" s="51">
        <v>-8.0787120967874326E-2</v>
      </c>
    </row>
    <row r="290" spans="1:22">
      <c r="A290">
        <v>1996</v>
      </c>
      <c r="B290" s="9" t="s">
        <v>5</v>
      </c>
      <c r="C290" s="12" t="s">
        <v>18</v>
      </c>
      <c r="D290" s="10">
        <v>11420120</v>
      </c>
      <c r="E290" s="10">
        <v>439235.38461538462</v>
      </c>
      <c r="I290">
        <v>2017</v>
      </c>
      <c r="J290" s="14">
        <v>42736</v>
      </c>
      <c r="K290" s="10">
        <v>4304000</v>
      </c>
      <c r="L290" s="10">
        <v>4209833</v>
      </c>
      <c r="M290" s="36">
        <v>1456205</v>
      </c>
      <c r="N290" s="10">
        <v>10308624</v>
      </c>
      <c r="O290" s="10">
        <v>3892635</v>
      </c>
      <c r="P290" s="36">
        <v>1968963</v>
      </c>
      <c r="Q290" s="36">
        <v>821281</v>
      </c>
      <c r="R290" s="10">
        <v>62513</v>
      </c>
      <c r="T290" s="10">
        <v>27024054</v>
      </c>
      <c r="U290" s="40">
        <v>8.8382534443327776E-2</v>
      </c>
      <c r="V290" s="51">
        <v>-9.7302505170942521E-2</v>
      </c>
    </row>
    <row r="291" spans="1:22">
      <c r="A291">
        <v>1996</v>
      </c>
      <c r="B291" s="9" t="s">
        <v>5</v>
      </c>
      <c r="C291" s="12" t="s">
        <v>24</v>
      </c>
      <c r="D291" s="10">
        <v>2412980</v>
      </c>
      <c r="E291" s="10">
        <v>96519.2</v>
      </c>
      <c r="I291">
        <v>2017</v>
      </c>
      <c r="J291" s="14">
        <v>42767</v>
      </c>
      <c r="K291" s="10">
        <v>3939277</v>
      </c>
      <c r="L291" s="10">
        <v>3587770</v>
      </c>
      <c r="M291" s="36">
        <v>1314820</v>
      </c>
      <c r="N291" s="10">
        <v>9097315</v>
      </c>
      <c r="O291" s="10">
        <v>3501582</v>
      </c>
      <c r="P291" s="36">
        <v>1798236</v>
      </c>
      <c r="Q291" s="36">
        <v>754962</v>
      </c>
      <c r="R291" s="10">
        <v>69009</v>
      </c>
      <c r="T291" s="10">
        <v>24062971</v>
      </c>
      <c r="U291" s="40">
        <v>-8.1412644645724175E-3</v>
      </c>
      <c r="V291" s="51">
        <v>-0.10957212415280104</v>
      </c>
    </row>
    <row r="292" spans="1:22">
      <c r="A292">
        <v>1996</v>
      </c>
      <c r="B292" s="9" t="s">
        <v>5</v>
      </c>
      <c r="C292" s="12" t="s">
        <v>25</v>
      </c>
      <c r="D292" s="10">
        <v>948931</v>
      </c>
      <c r="E292" s="10">
        <v>38418.259109311744</v>
      </c>
      <c r="I292">
        <v>2017</v>
      </c>
      <c r="J292" s="14">
        <v>42795</v>
      </c>
      <c r="K292" s="10">
        <v>5332409</v>
      </c>
      <c r="L292" s="10">
        <v>5212122</v>
      </c>
      <c r="M292" s="36">
        <v>1800407</v>
      </c>
      <c r="N292" s="10">
        <v>12680855</v>
      </c>
      <c r="O292" s="10">
        <v>4702549</v>
      </c>
      <c r="P292" s="36">
        <v>2228376</v>
      </c>
      <c r="Q292" s="36">
        <v>984480</v>
      </c>
      <c r="R292" s="10">
        <v>77941</v>
      </c>
      <c r="T292" s="10">
        <v>33019139</v>
      </c>
      <c r="U292" s="40">
        <v>8.0309236682271301E-2</v>
      </c>
      <c r="V292" s="51">
        <v>0.37219709901990083</v>
      </c>
    </row>
    <row r="293" spans="1:22">
      <c r="A293">
        <v>1996</v>
      </c>
      <c r="B293" s="9" t="s">
        <v>5</v>
      </c>
      <c r="C293" s="12" t="s">
        <v>32</v>
      </c>
      <c r="D293" s="10">
        <v>261273</v>
      </c>
      <c r="E293" s="10">
        <v>0</v>
      </c>
      <c r="I293">
        <v>2017</v>
      </c>
      <c r="J293" s="14">
        <v>42826</v>
      </c>
      <c r="K293" s="10">
        <v>4660139</v>
      </c>
      <c r="L293" s="10">
        <v>4701750</v>
      </c>
      <c r="M293" s="36">
        <v>1626639</v>
      </c>
      <c r="N293" s="10">
        <v>11658752</v>
      </c>
      <c r="O293" s="10">
        <v>4215177</v>
      </c>
      <c r="P293" s="36">
        <v>2068250</v>
      </c>
      <c r="Q293" s="36">
        <v>1216529</v>
      </c>
      <c r="R293" s="10">
        <v>66223</v>
      </c>
      <c r="T293" s="10">
        <v>30213459</v>
      </c>
      <c r="U293" s="40">
        <v>-3.3286183833519223E-2</v>
      </c>
      <c r="V293" s="51">
        <v>-8.4971325266839925E-2</v>
      </c>
    </row>
    <row r="294" spans="1:22">
      <c r="A294">
        <v>1996</v>
      </c>
      <c r="B294" s="9" t="s">
        <v>5</v>
      </c>
      <c r="C294" s="12" t="s">
        <v>22</v>
      </c>
      <c r="D294" s="10">
        <v>3633276</v>
      </c>
      <c r="E294" s="10">
        <v>140010.63583815028</v>
      </c>
      <c r="I294">
        <v>2017</v>
      </c>
      <c r="J294" s="14">
        <v>42856</v>
      </c>
      <c r="K294" s="10">
        <v>5190920</v>
      </c>
      <c r="L294" s="10">
        <v>4906113</v>
      </c>
      <c r="M294" s="36">
        <v>1891643</v>
      </c>
      <c r="N294" s="10">
        <v>12974732</v>
      </c>
      <c r="O294" s="10">
        <v>4636972</v>
      </c>
      <c r="P294" s="36">
        <v>2271480</v>
      </c>
      <c r="Q294" s="36">
        <v>1141722</v>
      </c>
      <c r="R294" s="10">
        <v>60413</v>
      </c>
      <c r="T294" s="10">
        <v>33073995</v>
      </c>
      <c r="U294" s="40">
        <v>6.6695299799348851E-2</v>
      </c>
      <c r="V294" s="51">
        <v>9.4677540893282064E-2</v>
      </c>
    </row>
    <row r="295" spans="1:22">
      <c r="A295">
        <v>1996</v>
      </c>
      <c r="B295" s="9" t="s">
        <v>6</v>
      </c>
      <c r="C295" s="9" t="s">
        <v>19</v>
      </c>
      <c r="D295" s="10">
        <v>6166159</v>
      </c>
      <c r="E295" s="10">
        <v>234009.82922201138</v>
      </c>
      <c r="I295">
        <v>2017</v>
      </c>
      <c r="J295" s="14">
        <v>42887</v>
      </c>
      <c r="K295" s="10">
        <v>5131668</v>
      </c>
      <c r="L295" s="10">
        <v>4016252</v>
      </c>
      <c r="M295" s="36">
        <v>1806700</v>
      </c>
      <c r="N295" s="10">
        <v>12978942</v>
      </c>
      <c r="O295" s="10">
        <v>4675501</v>
      </c>
      <c r="P295" s="36">
        <v>2182852</v>
      </c>
      <c r="Q295" s="36">
        <v>1098824</v>
      </c>
      <c r="R295" s="10">
        <v>57878</v>
      </c>
      <c r="T295" s="10">
        <v>31948617</v>
      </c>
      <c r="U295" s="40">
        <v>9.4475104015605993E-2</v>
      </c>
      <c r="V295" s="51">
        <v>-3.4026067912267588E-2</v>
      </c>
    </row>
    <row r="296" spans="1:22">
      <c r="A296">
        <v>1996</v>
      </c>
      <c r="B296" s="9" t="s">
        <v>6</v>
      </c>
      <c r="C296" s="12" t="s">
        <v>20</v>
      </c>
      <c r="D296" s="10">
        <v>8702096</v>
      </c>
      <c r="E296" s="10">
        <v>341794.81539670069</v>
      </c>
      <c r="I296">
        <v>2017</v>
      </c>
      <c r="J296" s="14">
        <v>42917</v>
      </c>
      <c r="K296" s="10">
        <v>5116732</v>
      </c>
      <c r="L296" s="10">
        <v>4424530</v>
      </c>
      <c r="M296" s="36">
        <v>1907266</v>
      </c>
      <c r="N296" s="10">
        <v>13041096</v>
      </c>
      <c r="O296" s="10">
        <v>4598095</v>
      </c>
      <c r="P296" s="36">
        <v>2191805</v>
      </c>
      <c r="Q296" s="36">
        <v>1207453</v>
      </c>
      <c r="R296" s="10">
        <v>67790</v>
      </c>
      <c r="T296" s="10">
        <v>32554767</v>
      </c>
      <c r="U296" s="40">
        <v>0.12879964898951335</v>
      </c>
      <c r="V296" s="51">
        <v>1.8972652243444577E-2</v>
      </c>
    </row>
    <row r="297" spans="1:22">
      <c r="A297">
        <v>1996</v>
      </c>
      <c r="B297" s="9" t="s">
        <v>6</v>
      </c>
      <c r="C297" s="12" t="s">
        <v>21</v>
      </c>
      <c r="D297" s="10">
        <v>2238768</v>
      </c>
      <c r="E297" s="10">
        <v>82702.918359807911</v>
      </c>
      <c r="I297">
        <v>2017</v>
      </c>
      <c r="J297" s="14">
        <v>42948</v>
      </c>
      <c r="K297" s="10">
        <v>5582762</v>
      </c>
      <c r="L297" s="10">
        <v>5517682</v>
      </c>
      <c r="M297" s="36">
        <v>2123132</v>
      </c>
      <c r="N297" s="10">
        <v>13883854</v>
      </c>
      <c r="O297" s="10">
        <v>4526723</v>
      </c>
      <c r="P297" s="36">
        <v>2560407</v>
      </c>
      <c r="Q297" s="36">
        <v>1234901</v>
      </c>
      <c r="R297" s="10">
        <v>67574</v>
      </c>
      <c r="T297" s="10">
        <v>35497035</v>
      </c>
      <c r="U297" s="40">
        <v>0.10079603194076059</v>
      </c>
      <c r="V297" s="51">
        <v>9.0379021910984569E-2</v>
      </c>
    </row>
    <row r="298" spans="1:22">
      <c r="A298">
        <v>1996</v>
      </c>
      <c r="B298" s="9" t="s">
        <v>6</v>
      </c>
      <c r="C298" s="12" t="s">
        <v>18</v>
      </c>
      <c r="D298" s="10">
        <v>11984641</v>
      </c>
      <c r="E298" s="10">
        <v>442727.77983007021</v>
      </c>
      <c r="I298">
        <v>2017</v>
      </c>
      <c r="J298" s="14">
        <v>42979</v>
      </c>
      <c r="K298" s="10">
        <v>5320248</v>
      </c>
      <c r="L298" s="10">
        <v>5674745</v>
      </c>
      <c r="M298" s="36">
        <v>2152604</v>
      </c>
      <c r="N298" s="10">
        <v>13707788</v>
      </c>
      <c r="O298" s="10">
        <v>4423114</v>
      </c>
      <c r="P298" s="36">
        <v>2410657</v>
      </c>
      <c r="Q298" s="36">
        <v>1192652</v>
      </c>
      <c r="R298" s="10">
        <v>77250</v>
      </c>
      <c r="T298" s="10">
        <v>34959058</v>
      </c>
      <c r="U298" s="40">
        <v>8.4157883567547387E-2</v>
      </c>
      <c r="V298" s="51">
        <v>-1.5155547498544641E-2</v>
      </c>
    </row>
    <row r="299" spans="1:22">
      <c r="A299">
        <v>1996</v>
      </c>
      <c r="B299" s="9" t="s">
        <v>6</v>
      </c>
      <c r="C299" s="12" t="s">
        <v>24</v>
      </c>
      <c r="D299" s="10">
        <v>2563830</v>
      </c>
      <c r="E299" s="10">
        <v>98989.575289575296</v>
      </c>
      <c r="I299">
        <v>2017</v>
      </c>
      <c r="J299" s="14">
        <v>43009</v>
      </c>
      <c r="K299" s="10">
        <v>5673211</v>
      </c>
      <c r="L299" s="10">
        <v>6382764</v>
      </c>
      <c r="M299" s="36">
        <v>2205700</v>
      </c>
      <c r="N299" s="10">
        <v>14116447</v>
      </c>
      <c r="O299" s="10">
        <v>4369803</v>
      </c>
      <c r="P299" s="36">
        <v>2359310</v>
      </c>
      <c r="Q299" s="36">
        <v>1306355</v>
      </c>
      <c r="R299" s="10">
        <v>90059</v>
      </c>
      <c r="T299" s="10">
        <v>36503649</v>
      </c>
      <c r="U299" s="40">
        <v>0.14965945451875884</v>
      </c>
      <c r="V299" s="51">
        <v>4.4182855270299415E-2</v>
      </c>
    </row>
    <row r="300" spans="1:22">
      <c r="A300">
        <v>1996</v>
      </c>
      <c r="B300" s="9" t="s">
        <v>6</v>
      </c>
      <c r="C300" s="12" t="s">
        <v>25</v>
      </c>
      <c r="D300" s="10">
        <v>986758</v>
      </c>
      <c r="E300" s="10">
        <v>38757.187745483112</v>
      </c>
      <c r="I300">
        <v>2017</v>
      </c>
      <c r="J300" s="14">
        <v>43040</v>
      </c>
      <c r="K300" s="10">
        <v>5648331</v>
      </c>
      <c r="L300" s="10">
        <v>6633523</v>
      </c>
      <c r="M300" s="36">
        <v>2275625</v>
      </c>
      <c r="N300" s="10">
        <v>14276858</v>
      </c>
      <c r="O300" s="10">
        <v>4830620</v>
      </c>
      <c r="P300" s="36">
        <v>2228855</v>
      </c>
      <c r="Q300" s="36">
        <v>1338515</v>
      </c>
      <c r="R300" s="10">
        <v>76480</v>
      </c>
      <c r="T300" s="10">
        <v>37308807</v>
      </c>
      <c r="U300" s="40">
        <v>0.14556358490454979</v>
      </c>
      <c r="V300" s="51">
        <v>2.2056918200150433E-2</v>
      </c>
    </row>
    <row r="301" spans="1:22">
      <c r="A301">
        <v>1996</v>
      </c>
      <c r="B301" s="9" t="s">
        <v>6</v>
      </c>
      <c r="C301" s="12" t="s">
        <v>32</v>
      </c>
      <c r="D301" s="10">
        <v>262682</v>
      </c>
      <c r="E301" s="10">
        <v>0</v>
      </c>
      <c r="I301">
        <v>2017</v>
      </c>
      <c r="J301" s="14">
        <v>43070</v>
      </c>
      <c r="K301" s="10">
        <v>4909080</v>
      </c>
      <c r="L301" s="10">
        <v>5500522</v>
      </c>
      <c r="M301" s="36">
        <v>1912123</v>
      </c>
      <c r="N301" s="10">
        <v>12768334</v>
      </c>
      <c r="O301" s="10">
        <v>3745300</v>
      </c>
      <c r="P301" s="36">
        <v>1966612</v>
      </c>
      <c r="Q301" s="36">
        <v>1187102</v>
      </c>
      <c r="R301" s="10">
        <v>65697</v>
      </c>
      <c r="T301" s="10">
        <v>32054770</v>
      </c>
      <c r="U301" s="40">
        <v>7.0740924967128471E-2</v>
      </c>
      <c r="V301" s="51">
        <v>-0.14082565009382364</v>
      </c>
    </row>
    <row r="302" spans="1:22">
      <c r="A302">
        <v>1996</v>
      </c>
      <c r="B302" s="9" t="s">
        <v>6</v>
      </c>
      <c r="C302" s="12" t="s">
        <v>22</v>
      </c>
      <c r="D302" s="10">
        <v>3843901</v>
      </c>
      <c r="E302" s="10">
        <v>142313.99481673454</v>
      </c>
      <c r="I302">
        <v>2018</v>
      </c>
      <c r="J302" s="14">
        <v>43101</v>
      </c>
      <c r="K302" s="10">
        <v>4686523</v>
      </c>
      <c r="L302" s="10">
        <v>5536399</v>
      </c>
      <c r="M302" s="36">
        <v>2054571</v>
      </c>
      <c r="N302" s="10">
        <v>12368707</v>
      </c>
      <c r="O302" s="10">
        <v>2730318</v>
      </c>
      <c r="P302" s="36">
        <v>2104353</v>
      </c>
      <c r="Q302" s="36">
        <v>1204299</v>
      </c>
      <c r="R302" s="10">
        <v>79714</v>
      </c>
      <c r="T302" s="10">
        <v>30764884</v>
      </c>
      <c r="U302" s="40">
        <v>0.13842593712993612</v>
      </c>
      <c r="V302" s="51">
        <v>-4.0240064115262708E-2</v>
      </c>
    </row>
    <row r="303" spans="1:22">
      <c r="A303">
        <v>1996</v>
      </c>
      <c r="B303" s="9" t="s">
        <v>7</v>
      </c>
      <c r="C303" s="9" t="s">
        <v>19</v>
      </c>
      <c r="D303" s="10">
        <v>5469692</v>
      </c>
      <c r="E303" s="10">
        <v>226582.10439105218</v>
      </c>
      <c r="I303">
        <v>2018</v>
      </c>
      <c r="J303" s="14">
        <v>43132</v>
      </c>
      <c r="K303" s="10">
        <v>4603213</v>
      </c>
      <c r="L303" s="10">
        <v>5161230</v>
      </c>
      <c r="M303" s="36">
        <v>2035611</v>
      </c>
      <c r="N303" s="10">
        <v>11925626</v>
      </c>
      <c r="O303" s="10">
        <v>2085720</v>
      </c>
      <c r="P303" s="36">
        <v>2136160</v>
      </c>
      <c r="Q303" s="36">
        <v>1086591</v>
      </c>
      <c r="R303" s="10">
        <v>88471</v>
      </c>
      <c r="T303" s="10">
        <v>29122622</v>
      </c>
      <c r="U303" s="40">
        <v>0.21026709461603899</v>
      </c>
      <c r="V303" s="51">
        <v>-5.3381056141801109E-2</v>
      </c>
    </row>
    <row r="304" spans="1:22">
      <c r="A304">
        <v>1996</v>
      </c>
      <c r="B304" s="9" t="s">
        <v>7</v>
      </c>
      <c r="C304" s="12" t="s">
        <v>20</v>
      </c>
      <c r="D304" s="10">
        <v>7838259</v>
      </c>
      <c r="E304" s="10">
        <v>299398.73949579831</v>
      </c>
      <c r="I304">
        <v>2018</v>
      </c>
      <c r="J304" s="14">
        <v>43160</v>
      </c>
      <c r="K304" s="10">
        <v>5546943</v>
      </c>
      <c r="L304" s="10">
        <v>6933867</v>
      </c>
      <c r="M304" s="36">
        <v>2401209</v>
      </c>
      <c r="N304" s="10">
        <v>15150076</v>
      </c>
      <c r="O304" s="10">
        <v>3302804</v>
      </c>
      <c r="P304" s="36">
        <v>2741351</v>
      </c>
      <c r="Q304" s="36">
        <v>1389381</v>
      </c>
      <c r="R304" s="10">
        <v>92481</v>
      </c>
      <c r="T304" s="10">
        <v>37558112</v>
      </c>
      <c r="U304" s="40">
        <v>0.13746491088092871</v>
      </c>
      <c r="V304" s="51">
        <v>0.28965420764655048</v>
      </c>
    </row>
    <row r="305" spans="1:22">
      <c r="A305">
        <v>1996</v>
      </c>
      <c r="B305" s="9" t="s">
        <v>7</v>
      </c>
      <c r="C305" s="12" t="s">
        <v>21</v>
      </c>
      <c r="D305" s="10">
        <v>2015496</v>
      </c>
      <c r="E305" s="10">
        <v>80684.387510008004</v>
      </c>
      <c r="I305">
        <v>2018</v>
      </c>
      <c r="J305" s="14">
        <v>43191</v>
      </c>
      <c r="K305" s="10">
        <v>5168154</v>
      </c>
      <c r="L305" s="10">
        <v>6865893</v>
      </c>
      <c r="M305" s="36">
        <v>2293556</v>
      </c>
      <c r="N305" s="10">
        <v>14457232</v>
      </c>
      <c r="O305" s="10">
        <v>3178978</v>
      </c>
      <c r="P305" s="36">
        <v>2670222</v>
      </c>
      <c r="Q305" s="36">
        <v>1393386</v>
      </c>
      <c r="R305" s="10">
        <v>94546</v>
      </c>
      <c r="T305" s="10">
        <v>36121967</v>
      </c>
      <c r="U305" s="40">
        <v>0.19555880708660345</v>
      </c>
      <c r="V305" s="51">
        <v>-3.8237944441935734E-2</v>
      </c>
    </row>
    <row r="306" spans="1:22">
      <c r="A306">
        <v>1996</v>
      </c>
      <c r="B306" s="9" t="s">
        <v>7</v>
      </c>
      <c r="C306" s="12" t="s">
        <v>18</v>
      </c>
      <c r="D306" s="10">
        <v>10978641</v>
      </c>
      <c r="E306" s="10">
        <v>439497.23779023218</v>
      </c>
      <c r="I306">
        <v>2018</v>
      </c>
      <c r="J306" s="14">
        <v>43221</v>
      </c>
      <c r="K306" s="10">
        <v>5629775</v>
      </c>
      <c r="L306" s="10">
        <v>7568406</v>
      </c>
      <c r="M306" s="36">
        <v>2417190</v>
      </c>
      <c r="N306" s="10">
        <v>14963071</v>
      </c>
      <c r="O306" s="10">
        <v>3130246</v>
      </c>
      <c r="P306" s="36">
        <v>2109500</v>
      </c>
      <c r="Q306" s="36">
        <v>1449880</v>
      </c>
      <c r="R306" s="10">
        <v>98825</v>
      </c>
      <c r="T306" s="10">
        <v>37366893</v>
      </c>
      <c r="U306" s="40">
        <v>0.12979677840551163</v>
      </c>
      <c r="V306" s="51">
        <v>3.4464512965199257E-2</v>
      </c>
    </row>
    <row r="307" spans="1:22">
      <c r="A307">
        <v>1996</v>
      </c>
      <c r="B307" s="9" t="s">
        <v>7</v>
      </c>
      <c r="C307" s="12" t="s">
        <v>24</v>
      </c>
      <c r="D307" s="10">
        <v>2274508</v>
      </c>
      <c r="E307" s="10">
        <v>96377.457627118638</v>
      </c>
      <c r="I307">
        <v>2018</v>
      </c>
      <c r="J307" s="14">
        <v>43252</v>
      </c>
      <c r="K307" s="10">
        <v>5174183</v>
      </c>
      <c r="L307" s="10">
        <v>7127635</v>
      </c>
      <c r="M307" s="36">
        <v>2594432</v>
      </c>
      <c r="N307" s="10">
        <v>14406964</v>
      </c>
      <c r="O307" s="10">
        <v>2303969</v>
      </c>
      <c r="P307" s="36">
        <v>456122</v>
      </c>
      <c r="Q307" s="36">
        <v>1317882</v>
      </c>
      <c r="R307" s="10">
        <v>83462</v>
      </c>
      <c r="T307" s="10">
        <v>33464649</v>
      </c>
      <c r="U307" s="40">
        <v>4.7452194879045839E-2</v>
      </c>
      <c r="V307" s="51">
        <v>-0.10443051821300742</v>
      </c>
    </row>
    <row r="308" spans="1:22">
      <c r="A308">
        <v>1996</v>
      </c>
      <c r="B308" s="9" t="s">
        <v>7</v>
      </c>
      <c r="C308" s="12" t="s">
        <v>25</v>
      </c>
      <c r="D308" s="10">
        <v>868079</v>
      </c>
      <c r="E308" s="10">
        <v>33158.097784568374</v>
      </c>
      <c r="I308">
        <v>2018</v>
      </c>
      <c r="J308" s="14">
        <v>43282</v>
      </c>
      <c r="K308" s="10">
        <v>5114478</v>
      </c>
      <c r="L308" s="10">
        <v>7180250</v>
      </c>
      <c r="M308" s="36">
        <v>2501359</v>
      </c>
      <c r="N308" s="10">
        <v>14514769</v>
      </c>
      <c r="O308" s="10">
        <v>2294784</v>
      </c>
      <c r="P308" s="36">
        <v>938161</v>
      </c>
      <c r="Q308" s="36">
        <v>1366610</v>
      </c>
      <c r="R308" s="10">
        <v>100375</v>
      </c>
      <c r="T308" s="10">
        <v>34010786</v>
      </c>
      <c r="U308" s="40">
        <v>4.4725216432972781E-2</v>
      </c>
      <c r="V308" s="51">
        <v>1.6319818564360267E-2</v>
      </c>
    </row>
    <row r="309" spans="1:22">
      <c r="A309">
        <v>1996</v>
      </c>
      <c r="B309" s="9" t="s">
        <v>7</v>
      </c>
      <c r="C309" s="12" t="s">
        <v>32</v>
      </c>
      <c r="D309" s="10">
        <v>249700</v>
      </c>
      <c r="E309" s="10">
        <v>0</v>
      </c>
      <c r="I309">
        <v>2018</v>
      </c>
      <c r="J309" s="14">
        <v>43313</v>
      </c>
      <c r="K309" s="10">
        <v>5826564</v>
      </c>
      <c r="L309" s="10">
        <v>7988534</v>
      </c>
      <c r="M309" s="36">
        <v>2748095</v>
      </c>
      <c r="N309" s="10">
        <v>15940603</v>
      </c>
      <c r="O309" s="10">
        <v>2545802</v>
      </c>
      <c r="P309" s="36">
        <v>2455839</v>
      </c>
      <c r="Q309" s="36">
        <v>1499688</v>
      </c>
      <c r="R309" s="10">
        <v>82827</v>
      </c>
      <c r="T309" s="10">
        <v>39087952</v>
      </c>
      <c r="U309" s="40">
        <v>0.10116104063339382</v>
      </c>
      <c r="V309" s="51">
        <v>0.14928105454546103</v>
      </c>
    </row>
    <row r="310" spans="1:22">
      <c r="A310">
        <v>1996</v>
      </c>
      <c r="B310" s="9" t="s">
        <v>7</v>
      </c>
      <c r="C310" s="12" t="s">
        <v>22</v>
      </c>
      <c r="D310" s="10">
        <v>3466775</v>
      </c>
      <c r="E310" s="10">
        <v>139172.01926936972</v>
      </c>
      <c r="I310">
        <v>2018</v>
      </c>
      <c r="J310" s="14">
        <v>43344</v>
      </c>
      <c r="K310" s="10">
        <v>5206330</v>
      </c>
      <c r="L310" s="10">
        <v>8187412</v>
      </c>
      <c r="M310" s="36">
        <v>2489097</v>
      </c>
      <c r="N310" s="10">
        <v>14448929</v>
      </c>
      <c r="O310" s="10">
        <v>2383097</v>
      </c>
      <c r="P310" s="36">
        <v>2283011</v>
      </c>
      <c r="Q310" s="36">
        <v>1371758</v>
      </c>
      <c r="R310" s="10">
        <v>69376</v>
      </c>
      <c r="T310" s="10">
        <v>36439010</v>
      </c>
      <c r="U310" s="40">
        <v>4.2333863801478966E-2</v>
      </c>
      <c r="V310" s="51">
        <v>-6.7768759028357328E-2</v>
      </c>
    </row>
    <row r="311" spans="1:22">
      <c r="A311">
        <v>1996</v>
      </c>
      <c r="B311" s="9" t="s">
        <v>8</v>
      </c>
      <c r="C311" s="9" t="s">
        <v>19</v>
      </c>
      <c r="D311" s="10">
        <v>5942268</v>
      </c>
      <c r="E311" s="10">
        <v>222640.23979018358</v>
      </c>
      <c r="I311">
        <v>2018</v>
      </c>
      <c r="J311" s="14">
        <v>43374</v>
      </c>
      <c r="K311" s="10">
        <v>6206149</v>
      </c>
      <c r="L311" s="10">
        <v>8473588</v>
      </c>
      <c r="M311" s="36">
        <v>2745746</v>
      </c>
      <c r="N311" s="10">
        <v>16515707</v>
      </c>
      <c r="O311" s="10">
        <v>2655616</v>
      </c>
      <c r="P311" s="36">
        <v>2605722</v>
      </c>
      <c r="Q311" s="36">
        <v>1504415</v>
      </c>
      <c r="R311" s="10">
        <v>68468</v>
      </c>
      <c r="T311" s="10">
        <v>40775411</v>
      </c>
      <c r="U311" s="40">
        <v>0.11702287626094576</v>
      </c>
      <c r="V311" s="51">
        <v>0.11900435824134625</v>
      </c>
    </row>
    <row r="312" spans="1:22">
      <c r="A312">
        <v>1996</v>
      </c>
      <c r="B312" s="9" t="s">
        <v>8</v>
      </c>
      <c r="C312" s="12" t="s">
        <v>20</v>
      </c>
      <c r="D312" s="10">
        <v>8530745</v>
      </c>
      <c r="E312" s="10">
        <v>316657.20118782483</v>
      </c>
      <c r="I312">
        <v>2018</v>
      </c>
      <c r="J312" s="14">
        <v>43405</v>
      </c>
      <c r="K312" s="10">
        <v>5401310</v>
      </c>
      <c r="L312" s="10">
        <v>7636196</v>
      </c>
      <c r="M312" s="36">
        <v>2497249</v>
      </c>
      <c r="N312" s="10">
        <v>14514610</v>
      </c>
      <c r="O312" s="10">
        <v>2321427</v>
      </c>
      <c r="P312" s="36">
        <v>2372312</v>
      </c>
      <c r="Q312" s="36">
        <v>1274760</v>
      </c>
      <c r="R312" s="10">
        <v>66018</v>
      </c>
      <c r="T312" s="10">
        <v>36083882</v>
      </c>
      <c r="U312" s="40">
        <v>-3.2832060269308516E-2</v>
      </c>
      <c r="V312" s="51">
        <v>-0.11505779794592386</v>
      </c>
    </row>
    <row r="313" spans="1:22">
      <c r="A313">
        <v>1996</v>
      </c>
      <c r="B313" s="9" t="s">
        <v>8</v>
      </c>
      <c r="C313" s="12" t="s">
        <v>21</v>
      </c>
      <c r="D313" s="10">
        <v>2138553</v>
      </c>
      <c r="E313" s="10">
        <v>78363.979479662885</v>
      </c>
      <c r="I313">
        <v>2018</v>
      </c>
      <c r="J313" s="14">
        <v>43435</v>
      </c>
      <c r="K313" s="10">
        <v>4780446</v>
      </c>
      <c r="L313" s="10">
        <v>7286902</v>
      </c>
      <c r="M313" s="36">
        <v>2162104</v>
      </c>
      <c r="N313" s="10">
        <v>13472509</v>
      </c>
      <c r="O313" s="10">
        <v>2172252</v>
      </c>
      <c r="P313" s="36">
        <v>2186342</v>
      </c>
      <c r="Q313" s="36">
        <v>1270362</v>
      </c>
      <c r="R313" s="10">
        <v>56447</v>
      </c>
      <c r="T313" s="10">
        <v>33387364</v>
      </c>
      <c r="U313" s="40">
        <v>4.15724087241931E-2</v>
      </c>
      <c r="V313" s="51">
        <v>-7.4729154695717059E-2</v>
      </c>
    </row>
    <row r="314" spans="1:22">
      <c r="A314">
        <v>1996</v>
      </c>
      <c r="B314" s="9" t="s">
        <v>8</v>
      </c>
      <c r="C314" s="12" t="s">
        <v>18</v>
      </c>
      <c r="D314" s="10">
        <v>11484478</v>
      </c>
      <c r="E314" s="10">
        <v>420831.00036643463</v>
      </c>
      <c r="I314">
        <v>2019</v>
      </c>
      <c r="J314" s="14">
        <v>43466</v>
      </c>
      <c r="K314" s="10">
        <v>4711472</v>
      </c>
      <c r="L314" s="10">
        <v>7130684</v>
      </c>
      <c r="M314" s="36">
        <v>2090619</v>
      </c>
      <c r="N314" s="10">
        <v>13121908</v>
      </c>
      <c r="O314" s="10">
        <v>2045966</v>
      </c>
      <c r="P314" s="36">
        <v>2163818</v>
      </c>
      <c r="Q314" s="36">
        <v>1236773</v>
      </c>
      <c r="R314" s="10">
        <v>71382</v>
      </c>
      <c r="T314" s="10">
        <v>32572622</v>
      </c>
      <c r="U314" s="40">
        <v>5.8759785994967562E-2</v>
      </c>
      <c r="V314" s="51">
        <v>-2.4402705167140493E-2</v>
      </c>
    </row>
    <row r="315" spans="1:22">
      <c r="A315">
        <v>1996</v>
      </c>
      <c r="B315" s="9" t="s">
        <v>8</v>
      </c>
      <c r="C315" s="12" t="s">
        <v>24</v>
      </c>
      <c r="D315" s="10">
        <v>2359297</v>
      </c>
      <c r="E315" s="10">
        <v>89707.110266159696</v>
      </c>
      <c r="I315">
        <v>2019</v>
      </c>
      <c r="J315" s="14">
        <v>43497</v>
      </c>
      <c r="K315" s="10">
        <v>3818036</v>
      </c>
      <c r="L315" s="10">
        <v>7359204</v>
      </c>
      <c r="M315" s="36">
        <v>2077415</v>
      </c>
      <c r="N315" s="10">
        <v>13057736</v>
      </c>
      <c r="O315" s="10">
        <v>2024627</v>
      </c>
      <c r="P315" s="36">
        <v>2225066</v>
      </c>
      <c r="Q315" s="36">
        <v>1203387</v>
      </c>
      <c r="R315" s="10">
        <v>92035</v>
      </c>
      <c r="T315" s="10">
        <v>31857506</v>
      </c>
      <c r="U315" s="40">
        <v>9.3909264076565524E-2</v>
      </c>
      <c r="V315" s="51">
        <v>-2.1954511368473817E-2</v>
      </c>
    </row>
    <row r="316" spans="1:22">
      <c r="A316">
        <v>1996</v>
      </c>
      <c r="B316" s="9" t="s">
        <v>8</v>
      </c>
      <c r="C316" s="12" t="s">
        <v>25</v>
      </c>
      <c r="D316" s="10">
        <v>903278</v>
      </c>
      <c r="E316" s="10">
        <v>33529.25018559763</v>
      </c>
      <c r="I316">
        <v>2019</v>
      </c>
      <c r="J316" s="14">
        <v>43525</v>
      </c>
      <c r="K316" s="10">
        <v>4084722</v>
      </c>
      <c r="L316" s="10">
        <v>7664932</v>
      </c>
      <c r="M316" s="36">
        <v>2378411</v>
      </c>
      <c r="N316" s="10">
        <v>14632710</v>
      </c>
      <c r="O316" s="10">
        <v>2359984</v>
      </c>
      <c r="P316" s="36">
        <v>2443434</v>
      </c>
      <c r="Q316" s="36">
        <v>1366108</v>
      </c>
      <c r="R316" s="10">
        <v>88641</v>
      </c>
      <c r="T316" s="10">
        <v>35018942</v>
      </c>
      <c r="U316" s="40">
        <v>-6.760643346502615E-2</v>
      </c>
      <c r="V316" s="51">
        <v>9.9236770135113561E-2</v>
      </c>
    </row>
    <row r="317" spans="1:22">
      <c r="A317">
        <v>1996</v>
      </c>
      <c r="B317" s="9" t="s">
        <v>8</v>
      </c>
      <c r="C317" s="12" t="s">
        <v>32</v>
      </c>
      <c r="D317" s="10">
        <v>409083</v>
      </c>
      <c r="E317" s="10">
        <v>0</v>
      </c>
      <c r="I317">
        <v>2019</v>
      </c>
      <c r="J317" s="14">
        <v>43556</v>
      </c>
      <c r="K317" s="10">
        <v>3706795</v>
      </c>
      <c r="L317" s="10">
        <v>7448420</v>
      </c>
      <c r="M317" s="36">
        <v>2368781</v>
      </c>
      <c r="N317" s="10">
        <v>14695536</v>
      </c>
      <c r="O317" s="10">
        <v>2320633</v>
      </c>
      <c r="P317" s="36">
        <v>2666155</v>
      </c>
      <c r="Q317" s="36">
        <v>1399311</v>
      </c>
      <c r="R317" s="10">
        <v>81532</v>
      </c>
      <c r="T317" s="10">
        <v>34687163</v>
      </c>
      <c r="U317" s="40">
        <v>-3.972109270793589E-2</v>
      </c>
      <c r="V317" s="51">
        <v>-9.4742725237101366E-3</v>
      </c>
    </row>
    <row r="318" spans="1:22">
      <c r="A318">
        <v>1996</v>
      </c>
      <c r="B318" s="9" t="s">
        <v>8</v>
      </c>
      <c r="C318" s="12" t="s">
        <v>22</v>
      </c>
      <c r="D318" s="10">
        <v>3729097</v>
      </c>
      <c r="E318" s="10">
        <v>136897.83406754772</v>
      </c>
      <c r="I318">
        <v>2019</v>
      </c>
      <c r="J318" s="14">
        <v>43586</v>
      </c>
      <c r="K318" s="10">
        <v>4883796</v>
      </c>
      <c r="L318" s="10">
        <v>8348596</v>
      </c>
      <c r="M318" s="36">
        <v>2528944</v>
      </c>
      <c r="N318" s="10">
        <v>15521796</v>
      </c>
      <c r="O318" s="10">
        <v>2420185</v>
      </c>
      <c r="P318" s="36">
        <v>2491643</v>
      </c>
      <c r="Q318" s="36">
        <v>1515744</v>
      </c>
      <c r="R318" s="10">
        <v>59229</v>
      </c>
      <c r="T318" s="10">
        <v>37769933</v>
      </c>
      <c r="U318" s="40">
        <v>1.0786018521796725E-2</v>
      </c>
      <c r="V318" s="51">
        <v>8.8873512082841666E-2</v>
      </c>
    </row>
    <row r="319" spans="1:22">
      <c r="A319">
        <v>1996</v>
      </c>
      <c r="B319" s="9" t="s">
        <v>9</v>
      </c>
      <c r="C319" s="9" t="s">
        <v>19</v>
      </c>
      <c r="D319" s="10">
        <v>6034344</v>
      </c>
      <c r="E319" s="10">
        <v>228573.63636363638</v>
      </c>
      <c r="I319">
        <v>2019</v>
      </c>
      <c r="J319" s="14">
        <v>43617</v>
      </c>
      <c r="K319" s="10">
        <v>4627188</v>
      </c>
      <c r="L319" s="10">
        <v>7665700</v>
      </c>
      <c r="M319" s="36">
        <v>2214175</v>
      </c>
      <c r="N319" s="10">
        <v>13822355</v>
      </c>
      <c r="O319" s="10">
        <v>2163700</v>
      </c>
      <c r="P319" s="36">
        <v>2169875</v>
      </c>
      <c r="Q319" s="36">
        <v>1350835</v>
      </c>
      <c r="R319" s="10">
        <v>51178</v>
      </c>
      <c r="T319" s="10">
        <v>34065006</v>
      </c>
      <c r="U319" s="40">
        <v>1.7940035767295859E-2</v>
      </c>
      <c r="V319" s="51">
        <v>-9.8091966432664823E-2</v>
      </c>
    </row>
    <row r="320" spans="1:22">
      <c r="A320">
        <v>1996</v>
      </c>
      <c r="B320" s="9" t="s">
        <v>9</v>
      </c>
      <c r="C320" s="12" t="s">
        <v>20</v>
      </c>
      <c r="D320" s="10">
        <v>8388748</v>
      </c>
      <c r="E320" s="10">
        <v>321654.44785276073</v>
      </c>
      <c r="I320">
        <v>2019</v>
      </c>
      <c r="J320" s="14">
        <v>43647</v>
      </c>
      <c r="K320" s="10">
        <v>5285551</v>
      </c>
      <c r="L320" s="10">
        <v>8293388</v>
      </c>
      <c r="M320" s="36">
        <v>2289735</v>
      </c>
      <c r="N320" s="10">
        <v>15344662</v>
      </c>
      <c r="O320" s="10">
        <v>2741672</v>
      </c>
      <c r="P320" s="36">
        <v>2343252</v>
      </c>
      <c r="Q320" s="36">
        <v>1524718</v>
      </c>
      <c r="R320" s="10">
        <v>65910</v>
      </c>
      <c r="T320" s="10">
        <v>37888888</v>
      </c>
      <c r="U320" s="40">
        <v>0.11402565056861658</v>
      </c>
      <c r="V320" s="51">
        <v>0.11225249747497479</v>
      </c>
    </row>
    <row r="321" spans="1:22">
      <c r="A321">
        <v>1996</v>
      </c>
      <c r="B321" s="9" t="s">
        <v>9</v>
      </c>
      <c r="C321" s="12" t="s">
        <v>21</v>
      </c>
      <c r="D321" s="10">
        <v>2135500</v>
      </c>
      <c r="E321" s="10">
        <v>79092.592592592599</v>
      </c>
      <c r="I321">
        <v>2019</v>
      </c>
      <c r="J321" s="14">
        <v>43678</v>
      </c>
      <c r="K321" s="10">
        <v>5533780</v>
      </c>
      <c r="L321" s="10">
        <v>8774542</v>
      </c>
      <c r="M321" s="36">
        <v>2292290</v>
      </c>
      <c r="N321" s="10">
        <v>15743327</v>
      </c>
      <c r="O321" s="10">
        <v>3372997</v>
      </c>
      <c r="P321" s="36">
        <v>2427282</v>
      </c>
      <c r="Q321" s="36">
        <v>1588432</v>
      </c>
      <c r="R321" s="10">
        <v>66398</v>
      </c>
      <c r="T321" s="10">
        <v>39799048</v>
      </c>
      <c r="U321" s="40">
        <v>1.8192204083754548E-2</v>
      </c>
      <c r="V321" s="51">
        <v>5.0414781241402418E-2</v>
      </c>
    </row>
    <row r="322" spans="1:22">
      <c r="A322">
        <v>1996</v>
      </c>
      <c r="B322" s="9" t="s">
        <v>9</v>
      </c>
      <c r="C322" s="12" t="s">
        <v>18</v>
      </c>
      <c r="D322" s="10">
        <v>11545721</v>
      </c>
      <c r="E322" s="10">
        <v>427619.29629629629</v>
      </c>
      <c r="I322">
        <v>2019</v>
      </c>
      <c r="J322" s="14">
        <v>43709</v>
      </c>
      <c r="K322" s="10">
        <v>5587739</v>
      </c>
      <c r="L322" s="10">
        <v>8619374</v>
      </c>
      <c r="M322" s="36">
        <v>2209634</v>
      </c>
      <c r="N322" s="10">
        <v>15573339</v>
      </c>
      <c r="O322" s="10">
        <v>3336545</v>
      </c>
      <c r="P322" s="36">
        <v>2379361</v>
      </c>
      <c r="Q322" s="36">
        <v>1585414</v>
      </c>
      <c r="R322" s="10">
        <v>60545</v>
      </c>
      <c r="T322" s="10">
        <v>39351951</v>
      </c>
      <c r="U322" s="40">
        <v>7.9940179494448316E-2</v>
      </c>
      <c r="V322" s="51">
        <v>-1.12338616742792E-2</v>
      </c>
    </row>
    <row r="323" spans="1:22">
      <c r="A323">
        <v>1996</v>
      </c>
      <c r="B323" s="9" t="s">
        <v>9</v>
      </c>
      <c r="C323" s="12" t="s">
        <v>24</v>
      </c>
      <c r="D323" s="10">
        <v>2369912</v>
      </c>
      <c r="E323" s="10">
        <v>91150.461538461532</v>
      </c>
      <c r="I323">
        <v>2019</v>
      </c>
      <c r="J323" s="14">
        <v>43739</v>
      </c>
      <c r="K323" s="10">
        <v>5696207</v>
      </c>
      <c r="L323" s="10">
        <v>8952390</v>
      </c>
      <c r="M323" s="36">
        <v>2252381</v>
      </c>
      <c r="N323" s="10">
        <v>15954207</v>
      </c>
      <c r="O323" s="10">
        <v>3375553</v>
      </c>
      <c r="P323" s="36">
        <v>2385962</v>
      </c>
      <c r="Q323" s="36">
        <v>1583876</v>
      </c>
      <c r="R323" s="10">
        <v>51318</v>
      </c>
      <c r="T323" s="10">
        <v>40251894</v>
      </c>
      <c r="U323" s="40">
        <v>-1.2839036742020804E-2</v>
      </c>
      <c r="V323" s="51">
        <v>2.2869082145380748E-2</v>
      </c>
    </row>
    <row r="324" spans="1:22">
      <c r="A324">
        <v>1996</v>
      </c>
      <c r="B324" s="9" t="s">
        <v>9</v>
      </c>
      <c r="C324" s="12" t="s">
        <v>25</v>
      </c>
      <c r="D324" s="10">
        <v>907936</v>
      </c>
      <c r="E324" s="10">
        <v>34813.496932515336</v>
      </c>
      <c r="I324">
        <v>2019</v>
      </c>
      <c r="J324" s="14">
        <v>43770</v>
      </c>
      <c r="K324" s="10">
        <v>5446521</v>
      </c>
      <c r="L324" s="10">
        <v>8323499</v>
      </c>
      <c r="M324" s="36">
        <v>2044040</v>
      </c>
      <c r="N324" s="10">
        <v>14856740</v>
      </c>
      <c r="O324" s="10">
        <v>3179092</v>
      </c>
      <c r="P324" s="36">
        <v>2285120</v>
      </c>
      <c r="Q324" s="36">
        <v>1549230</v>
      </c>
      <c r="R324" s="10">
        <v>67172.5</v>
      </c>
      <c r="T324" s="10">
        <v>37751414.5</v>
      </c>
      <c r="U324" s="40">
        <v>4.6212669135765383E-2</v>
      </c>
      <c r="V324" s="51">
        <v>-6.2120791135940046E-2</v>
      </c>
    </row>
    <row r="325" spans="1:22">
      <c r="A325">
        <v>1996</v>
      </c>
      <c r="B325" s="9" t="s">
        <v>9</v>
      </c>
      <c r="C325" s="12" t="s">
        <v>32</v>
      </c>
      <c r="D325" s="10">
        <v>288838</v>
      </c>
      <c r="E325" s="10">
        <v>0</v>
      </c>
      <c r="I325">
        <v>2019</v>
      </c>
      <c r="J325" s="14">
        <v>43800</v>
      </c>
      <c r="K325" s="10">
        <v>5138690</v>
      </c>
      <c r="L325" s="10">
        <v>7643003</v>
      </c>
      <c r="M325" s="36">
        <v>1888559</v>
      </c>
      <c r="N325" s="10">
        <v>13613279</v>
      </c>
      <c r="O325" s="10">
        <v>3049181</v>
      </c>
      <c r="P325" s="36">
        <v>2273096</v>
      </c>
      <c r="Q325" s="36">
        <v>1586416</v>
      </c>
      <c r="R325" s="10">
        <v>58927</v>
      </c>
      <c r="T325" s="10">
        <v>35251151</v>
      </c>
      <c r="U325" s="40">
        <v>5.5823125179933264E-2</v>
      </c>
      <c r="V325" s="51">
        <v>-6.6229664056693838E-2</v>
      </c>
    </row>
    <row r="326" spans="1:22">
      <c r="A326">
        <v>1996</v>
      </c>
      <c r="B326" s="9" t="s">
        <v>9</v>
      </c>
      <c r="C326" s="12" t="s">
        <v>22</v>
      </c>
      <c r="D326" s="10">
        <v>3697205</v>
      </c>
      <c r="E326" s="10">
        <v>137187.56957328386</v>
      </c>
      <c r="I326">
        <v>2020</v>
      </c>
      <c r="J326" s="15">
        <v>43831</v>
      </c>
      <c r="K326" s="10">
        <v>4823778</v>
      </c>
      <c r="L326" s="10">
        <v>7609929</v>
      </c>
      <c r="M326" s="36">
        <v>1804272</v>
      </c>
      <c r="N326" s="10">
        <v>12711976</v>
      </c>
      <c r="O326" s="10">
        <v>2812188</v>
      </c>
      <c r="P326" s="36">
        <v>2218203</v>
      </c>
      <c r="Q326" s="36">
        <v>1459734</v>
      </c>
      <c r="R326" s="10">
        <v>74195</v>
      </c>
      <c r="T326" s="10">
        <v>33514275</v>
      </c>
      <c r="U326" s="40">
        <v>2.8909339874450435E-2</v>
      </c>
      <c r="V326" s="51">
        <v>-4.9271469178410632E-2</v>
      </c>
    </row>
    <row r="327" spans="1:22">
      <c r="A327">
        <v>1996</v>
      </c>
      <c r="B327" s="9" t="s">
        <v>10</v>
      </c>
      <c r="C327" s="9" t="s">
        <v>19</v>
      </c>
      <c r="D327" s="10">
        <v>5797556</v>
      </c>
      <c r="E327" s="10">
        <v>231347.00718276139</v>
      </c>
      <c r="I327">
        <v>2020</v>
      </c>
      <c r="J327" s="14">
        <v>43862</v>
      </c>
      <c r="K327" s="10">
        <v>4675327</v>
      </c>
      <c r="L327" s="10">
        <v>6990771</v>
      </c>
      <c r="M327" s="36">
        <v>1698808</v>
      </c>
      <c r="N327" s="10">
        <v>12495087</v>
      </c>
      <c r="O327" s="10">
        <v>2571531</v>
      </c>
      <c r="P327" s="36">
        <v>2103192</v>
      </c>
      <c r="Q327" s="36">
        <v>1375528</v>
      </c>
      <c r="R327" s="10">
        <v>91378</v>
      </c>
      <c r="T327" s="10">
        <v>32001622</v>
      </c>
      <c r="U327" s="40">
        <v>4.5237690608925796E-3</v>
      </c>
      <c r="V327" s="51">
        <v>-4.513458817175664E-2</v>
      </c>
    </row>
    <row r="328" spans="1:22">
      <c r="A328">
        <v>1996</v>
      </c>
      <c r="B328" s="9" t="s">
        <v>10</v>
      </c>
      <c r="C328" s="12" t="s">
        <v>20</v>
      </c>
      <c r="D328" s="10">
        <v>8047327</v>
      </c>
      <c r="E328" s="10">
        <v>302986.7093373494</v>
      </c>
      <c r="I328">
        <v>2020</v>
      </c>
      <c r="J328" s="15">
        <v>43891</v>
      </c>
      <c r="K328" s="10">
        <v>2710730</v>
      </c>
      <c r="L328" s="10">
        <v>4240871</v>
      </c>
      <c r="M328" s="36">
        <v>1148346</v>
      </c>
      <c r="N328" s="10">
        <v>7811790</v>
      </c>
      <c r="O328" s="10">
        <v>1578239</v>
      </c>
      <c r="P328" s="36">
        <v>1499790</v>
      </c>
      <c r="Q328" s="36">
        <v>928642</v>
      </c>
      <c r="R328" s="10">
        <v>26414</v>
      </c>
      <c r="T328" s="10">
        <v>19944822</v>
      </c>
      <c r="U328" s="40">
        <v>-0.43045617997254171</v>
      </c>
      <c r="V328" s="51">
        <v>-0.37675590318515728</v>
      </c>
    </row>
    <row r="329" spans="1:22">
      <c r="A329">
        <v>1996</v>
      </c>
      <c r="B329" s="9" t="s">
        <v>10</v>
      </c>
      <c r="C329" s="12" t="s">
        <v>21</v>
      </c>
      <c r="D329" s="10">
        <v>2067569</v>
      </c>
      <c r="E329" s="10">
        <v>80200.50426687354</v>
      </c>
      <c r="I329">
        <v>2020</v>
      </c>
      <c r="J329" s="14">
        <v>43922</v>
      </c>
      <c r="K329" s="10">
        <v>105646</v>
      </c>
      <c r="L329" s="10">
        <v>70827</v>
      </c>
      <c r="M329" s="36">
        <v>183826</v>
      </c>
      <c r="N329" s="10">
        <v>1391984</v>
      </c>
      <c r="O329" s="10">
        <v>89746</v>
      </c>
      <c r="P329" s="36">
        <v>309163</v>
      </c>
      <c r="Q329" s="36">
        <v>238134</v>
      </c>
      <c r="R329" s="10">
        <v>381</v>
      </c>
      <c r="T329" s="10">
        <v>2389707</v>
      </c>
      <c r="U329" s="40">
        <v>-0.93110687662752933</v>
      </c>
      <c r="V329" s="51">
        <v>-0.88018408988558539</v>
      </c>
    </row>
    <row r="330" spans="1:22">
      <c r="A330">
        <v>1996</v>
      </c>
      <c r="B330" s="9" t="s">
        <v>10</v>
      </c>
      <c r="C330" s="12" t="s">
        <v>18</v>
      </c>
      <c r="D330" s="10">
        <v>11182650</v>
      </c>
      <c r="E330" s="10">
        <v>433772.30411171447</v>
      </c>
      <c r="I330">
        <v>2020</v>
      </c>
      <c r="J330" s="15">
        <v>43952</v>
      </c>
      <c r="K330" s="10">
        <v>124353</v>
      </c>
      <c r="L330" s="10">
        <v>91754</v>
      </c>
      <c r="M330" s="36">
        <v>311052</v>
      </c>
      <c r="N330" s="10">
        <v>2123265</v>
      </c>
      <c r="O330" s="10">
        <v>126401</v>
      </c>
      <c r="P330" s="36">
        <v>476855</v>
      </c>
      <c r="Q330" s="36">
        <v>305303</v>
      </c>
      <c r="R330" s="10">
        <v>570</v>
      </c>
      <c r="T330" s="10">
        <v>3559553</v>
      </c>
      <c r="U330" s="40">
        <v>-0.90575696811535256</v>
      </c>
      <c r="V330" s="51">
        <v>0.48953532797116961</v>
      </c>
    </row>
    <row r="331" spans="1:22">
      <c r="A331">
        <v>1996</v>
      </c>
      <c r="B331" s="9" t="s">
        <v>10</v>
      </c>
      <c r="C331" s="12" t="s">
        <v>24</v>
      </c>
      <c r="D331" s="10">
        <v>2275384</v>
      </c>
      <c r="E331" s="10">
        <v>92495.284552845522</v>
      </c>
      <c r="I331">
        <v>2020</v>
      </c>
      <c r="J331" s="14">
        <v>43983</v>
      </c>
      <c r="K331" s="10">
        <v>129649</v>
      </c>
      <c r="L331" s="10">
        <v>94513</v>
      </c>
      <c r="M331" s="36">
        <v>335667</v>
      </c>
      <c r="N331" s="10">
        <v>2343206</v>
      </c>
      <c r="O331" s="10">
        <v>189084</v>
      </c>
      <c r="P331" s="36">
        <v>469026</v>
      </c>
      <c r="Q331" s="36">
        <v>431207</v>
      </c>
      <c r="R331" s="10">
        <v>718</v>
      </c>
      <c r="T331" s="10">
        <v>3993070</v>
      </c>
      <c r="U331" s="40">
        <v>-0.88278088076661432</v>
      </c>
      <c r="V331" s="51">
        <v>0.12178973033973639</v>
      </c>
    </row>
    <row r="332" spans="1:22">
      <c r="A332">
        <v>1996</v>
      </c>
      <c r="B332" s="9" t="s">
        <v>10</v>
      </c>
      <c r="C332" s="12" t="s">
        <v>25</v>
      </c>
      <c r="D332" s="10">
        <v>867901</v>
      </c>
      <c r="E332" s="10">
        <v>32676.995481927712</v>
      </c>
      <c r="I332">
        <v>2020</v>
      </c>
      <c r="J332" s="14">
        <v>44013</v>
      </c>
      <c r="K332" s="10">
        <v>106610</v>
      </c>
      <c r="L332" s="10">
        <v>514409</v>
      </c>
      <c r="M332" s="36">
        <v>312452</v>
      </c>
      <c r="N332" s="10">
        <v>2050743</v>
      </c>
      <c r="O332" s="10">
        <v>295418</v>
      </c>
      <c r="P332" s="36">
        <v>403766</v>
      </c>
      <c r="Q332" s="36">
        <v>294185</v>
      </c>
      <c r="R332" s="10">
        <v>326</v>
      </c>
      <c r="T332" s="10">
        <v>3977909</v>
      </c>
      <c r="U332" s="40">
        <v>-0.89501119695040932</v>
      </c>
      <c r="V332" s="51">
        <v>-3.7968280045178604E-3</v>
      </c>
    </row>
    <row r="333" spans="1:22">
      <c r="A333">
        <v>1996</v>
      </c>
      <c r="B333" s="9" t="s">
        <v>10</v>
      </c>
      <c r="C333" s="12" t="s">
        <v>32</v>
      </c>
      <c r="D333" s="10">
        <v>200420</v>
      </c>
      <c r="E333" s="10">
        <v>0</v>
      </c>
      <c r="I333">
        <v>2020</v>
      </c>
      <c r="J333" s="15">
        <v>44044</v>
      </c>
      <c r="K333" s="10">
        <v>128349</v>
      </c>
      <c r="L333" s="10">
        <v>657190</v>
      </c>
      <c r="M333" s="36">
        <v>374798</v>
      </c>
      <c r="N333" s="10">
        <v>2402944</v>
      </c>
      <c r="O333" s="10">
        <v>388951</v>
      </c>
      <c r="P333" s="36">
        <v>483367</v>
      </c>
      <c r="Q333" s="36">
        <v>341351</v>
      </c>
      <c r="R333" s="10">
        <v>938</v>
      </c>
      <c r="T333" s="10">
        <v>4777888</v>
      </c>
      <c r="U333" s="40">
        <v>-0.87994969125894673</v>
      </c>
      <c r="V333" s="51">
        <v>0.20110540487477224</v>
      </c>
    </row>
    <row r="334" spans="1:22">
      <c r="A334">
        <v>1996</v>
      </c>
      <c r="B334" s="9" t="s">
        <v>10</v>
      </c>
      <c r="C334" s="12" t="s">
        <v>22</v>
      </c>
      <c r="D334" s="10">
        <v>3506561</v>
      </c>
      <c r="E334" s="10">
        <v>136335.96423017108</v>
      </c>
      <c r="I334">
        <v>2020</v>
      </c>
      <c r="J334" s="15">
        <v>44075</v>
      </c>
      <c r="K334" s="10">
        <v>138563</v>
      </c>
      <c r="L334" s="10">
        <v>889016</v>
      </c>
      <c r="M334" s="36">
        <v>451539</v>
      </c>
      <c r="N334" s="10">
        <v>2848301</v>
      </c>
      <c r="O334" s="10">
        <v>492400</v>
      </c>
      <c r="P334" s="36">
        <v>628777</v>
      </c>
      <c r="Q334" s="36">
        <v>383166</v>
      </c>
      <c r="R334" s="10">
        <v>2262</v>
      </c>
      <c r="T334" s="10">
        <v>5834024</v>
      </c>
      <c r="U334" s="40">
        <v>-0.85174752834999212</v>
      </c>
      <c r="V334" s="51">
        <v>0.22104662143608222</v>
      </c>
    </row>
    <row r="335" spans="1:22">
      <c r="A335">
        <v>1996</v>
      </c>
      <c r="B335" s="9" t="s">
        <v>11</v>
      </c>
      <c r="C335" s="9" t="s">
        <v>19</v>
      </c>
      <c r="D335" s="10">
        <v>6826135</v>
      </c>
      <c r="E335" s="10">
        <v>253007.22757598219</v>
      </c>
      <c r="I335">
        <v>2020</v>
      </c>
      <c r="J335" s="14">
        <v>44105</v>
      </c>
      <c r="K335" s="10">
        <v>386875</v>
      </c>
      <c r="L335" s="10">
        <v>1159638</v>
      </c>
      <c r="M335" s="36">
        <v>550851</v>
      </c>
      <c r="N335" s="10">
        <v>3632445</v>
      </c>
      <c r="O335" s="10">
        <v>633186</v>
      </c>
      <c r="P335" s="36">
        <v>772700</v>
      </c>
      <c r="Q335" s="36">
        <v>476343</v>
      </c>
      <c r="R335" s="10">
        <v>2653</v>
      </c>
      <c r="T335" s="10">
        <v>7614691</v>
      </c>
      <c r="U335" s="40">
        <v>-0.81082403228031952</v>
      </c>
      <c r="V335" s="51">
        <v>0.30522106182627984</v>
      </c>
    </row>
    <row r="336" spans="1:22">
      <c r="A336">
        <v>1996</v>
      </c>
      <c r="B336" s="9" t="s">
        <v>11</v>
      </c>
      <c r="C336" s="12" t="s">
        <v>20</v>
      </c>
      <c r="D336" s="10">
        <v>9355185</v>
      </c>
      <c r="E336" s="10">
        <v>350381.46067415731</v>
      </c>
      <c r="I336">
        <v>2020</v>
      </c>
      <c r="J336" s="14">
        <v>44136</v>
      </c>
      <c r="K336" s="10">
        <v>681922</v>
      </c>
      <c r="L336" s="10">
        <v>2423853</v>
      </c>
      <c r="M336" s="36">
        <v>640126</v>
      </c>
      <c r="N336" s="10">
        <v>5106723</v>
      </c>
      <c r="O336" s="10">
        <v>779424</v>
      </c>
      <c r="P336" s="36">
        <v>933424</v>
      </c>
      <c r="Q336" s="36">
        <v>530157</v>
      </c>
      <c r="R336" s="10">
        <v>5148</v>
      </c>
      <c r="T336" s="10">
        <v>11100777</v>
      </c>
      <c r="U336" s="40">
        <v>-0.70595070020488904</v>
      </c>
      <c r="V336" s="51">
        <v>0.45781056644320817</v>
      </c>
    </row>
    <row r="337" spans="1:22">
      <c r="A337">
        <v>1996</v>
      </c>
      <c r="B337" s="9" t="s">
        <v>11</v>
      </c>
      <c r="C337" s="12" t="s">
        <v>21</v>
      </c>
      <c r="D337" s="10">
        <v>2285393</v>
      </c>
      <c r="E337" s="10">
        <v>82864.140681653371</v>
      </c>
      <c r="I337">
        <v>2020</v>
      </c>
      <c r="J337" s="15">
        <v>44166</v>
      </c>
      <c r="K337" s="10">
        <v>903741</v>
      </c>
      <c r="L337" s="10">
        <v>2832000</v>
      </c>
      <c r="M337" s="36">
        <v>714580</v>
      </c>
      <c r="N337" s="10">
        <v>5866834</v>
      </c>
      <c r="O337" s="10">
        <v>804671</v>
      </c>
      <c r="P337" s="36">
        <v>1054439</v>
      </c>
      <c r="Q337" s="36">
        <v>587468</v>
      </c>
      <c r="R337" s="10">
        <v>6225</v>
      </c>
      <c r="T337" s="10">
        <v>12769958</v>
      </c>
      <c r="U337" s="40">
        <v>-0.63774351651666639</v>
      </c>
      <c r="V337" s="51">
        <v>0.15036614103679402</v>
      </c>
    </row>
    <row r="338" spans="1:22">
      <c r="A338">
        <v>1996</v>
      </c>
      <c r="B338" s="9" t="s">
        <v>11</v>
      </c>
      <c r="C338" s="12" t="s">
        <v>18</v>
      </c>
      <c r="D338" s="10">
        <v>12647925</v>
      </c>
      <c r="E338" s="10">
        <v>458590.46410442353</v>
      </c>
      <c r="I338">
        <v>2021</v>
      </c>
      <c r="J338" s="15">
        <v>44197</v>
      </c>
      <c r="K338" s="10">
        <v>981156</v>
      </c>
      <c r="L338" s="10">
        <v>2654377</v>
      </c>
      <c r="M338" s="36">
        <v>699131</v>
      </c>
      <c r="N338" s="10">
        <v>5701534</v>
      </c>
      <c r="O338" s="10">
        <v>896351</v>
      </c>
      <c r="P338" s="36">
        <v>990414</v>
      </c>
      <c r="Q338" s="36">
        <v>593261</v>
      </c>
      <c r="R338" s="10">
        <v>6281</v>
      </c>
      <c r="T338" s="10">
        <v>12522505</v>
      </c>
      <c r="U338" s="40">
        <v>-0.62635309879148515</v>
      </c>
      <c r="V338" s="51">
        <v>-1.9377745799946999E-2</v>
      </c>
    </row>
    <row r="339" spans="1:22">
      <c r="A339">
        <v>1996</v>
      </c>
      <c r="B339" s="9" t="s">
        <v>11</v>
      </c>
      <c r="C339" s="12" t="s">
        <v>24</v>
      </c>
      <c r="D339" s="10">
        <v>2642526</v>
      </c>
      <c r="E339" s="10">
        <v>99343.082706766916</v>
      </c>
      <c r="I339">
        <v>2021</v>
      </c>
      <c r="J339" s="15">
        <v>44228</v>
      </c>
      <c r="K339" s="10">
        <v>1075164</v>
      </c>
      <c r="L339" s="10">
        <v>2647991</v>
      </c>
      <c r="M339" s="36">
        <v>717592</v>
      </c>
      <c r="N339" s="10">
        <v>5865395</v>
      </c>
      <c r="O339" s="10">
        <v>941106</v>
      </c>
      <c r="P339" s="36">
        <v>1023138</v>
      </c>
      <c r="Q339" s="36">
        <v>608322</v>
      </c>
      <c r="R339" s="10">
        <v>7260</v>
      </c>
      <c r="T339" s="10">
        <v>12885968</v>
      </c>
      <c r="U339" s="40">
        <v>-0.59733391013742998</v>
      </c>
      <c r="V339" s="51">
        <v>2.9024783779283858E-2</v>
      </c>
    </row>
    <row r="340" spans="1:22">
      <c r="A340">
        <v>1996</v>
      </c>
      <c r="B340" s="9" t="s">
        <v>11</v>
      </c>
      <c r="C340" s="12" t="s">
        <v>25</v>
      </c>
      <c r="D340" s="10">
        <v>1047456</v>
      </c>
      <c r="E340" s="10">
        <v>39230.561797752809</v>
      </c>
      <c r="I340">
        <v>2021</v>
      </c>
      <c r="J340" s="15">
        <v>44256</v>
      </c>
      <c r="K340" s="10">
        <v>1411464</v>
      </c>
      <c r="L340" s="10">
        <v>3541448</v>
      </c>
      <c r="M340" s="36">
        <v>964113</v>
      </c>
      <c r="N340" s="10">
        <v>7637618</v>
      </c>
      <c r="O340" s="10">
        <v>1210032</v>
      </c>
      <c r="P340" s="36">
        <v>1448689</v>
      </c>
      <c r="Q340" s="36">
        <v>797926</v>
      </c>
      <c r="R340" s="10">
        <v>10416</v>
      </c>
      <c r="T340" s="10">
        <v>17021706</v>
      </c>
      <c r="U340" s="40">
        <v>-0.14656014478344304</v>
      </c>
      <c r="V340" s="51">
        <v>0.32094895781209454</v>
      </c>
    </row>
    <row r="341" spans="1:22">
      <c r="A341">
        <v>1996</v>
      </c>
      <c r="B341" s="9" t="s">
        <v>11</v>
      </c>
      <c r="C341" s="12" t="s">
        <v>32</v>
      </c>
      <c r="D341" s="10">
        <v>234078</v>
      </c>
      <c r="E341" s="10">
        <v>0</v>
      </c>
      <c r="I341">
        <v>2021</v>
      </c>
      <c r="J341" s="15">
        <v>44287</v>
      </c>
      <c r="K341" s="10">
        <v>1015480</v>
      </c>
      <c r="L341" s="10">
        <v>2899631</v>
      </c>
      <c r="M341" s="36">
        <v>766592</v>
      </c>
      <c r="N341" s="10">
        <v>5854153</v>
      </c>
      <c r="O341" s="10">
        <v>1069187</v>
      </c>
      <c r="P341" s="36">
        <v>1200899</v>
      </c>
      <c r="Q341" s="36">
        <v>621688</v>
      </c>
      <c r="R341" s="10">
        <v>6636</v>
      </c>
      <c r="T341" s="10">
        <v>13434266</v>
      </c>
      <c r="U341" s="40">
        <v>4.6217209892258762</v>
      </c>
      <c r="V341" s="51">
        <v>-0.21075678313325352</v>
      </c>
    </row>
    <row r="342" spans="1:22">
      <c r="A342">
        <v>1996</v>
      </c>
      <c r="B342" s="9" t="s">
        <v>11</v>
      </c>
      <c r="C342" s="12" t="s">
        <v>22</v>
      </c>
      <c r="D342" s="10">
        <v>3979322</v>
      </c>
      <c r="E342" s="10">
        <v>144544.93280058118</v>
      </c>
      <c r="I342">
        <v>2021</v>
      </c>
      <c r="J342" s="15">
        <v>44317</v>
      </c>
      <c r="K342" s="10">
        <v>908692</v>
      </c>
      <c r="L342" s="10">
        <v>2432330</v>
      </c>
      <c r="M342" s="36">
        <v>649867</v>
      </c>
      <c r="N342" s="10">
        <v>5093397</v>
      </c>
      <c r="O342" s="10">
        <v>772394</v>
      </c>
      <c r="P342" s="36">
        <v>1038668</v>
      </c>
      <c r="Q342" s="36">
        <v>542987</v>
      </c>
      <c r="R342" s="10">
        <v>4695</v>
      </c>
      <c r="T342" s="10">
        <v>11443030</v>
      </c>
      <c r="U342" s="40">
        <v>2.2147379179352016</v>
      </c>
      <c r="V342" s="51">
        <v>-0.14822067688699925</v>
      </c>
    </row>
    <row r="343" spans="1:22">
      <c r="A343">
        <v>1996</v>
      </c>
      <c r="B343" s="9" t="s">
        <v>12</v>
      </c>
      <c r="C343" s="9" t="s">
        <v>19</v>
      </c>
      <c r="D343" s="10">
        <v>6558448</v>
      </c>
      <c r="E343" s="10">
        <v>251957.28006146752</v>
      </c>
      <c r="I343">
        <v>2021</v>
      </c>
      <c r="J343" s="15">
        <v>44348</v>
      </c>
      <c r="K343" s="10">
        <v>1180610</v>
      </c>
      <c r="L343" s="10">
        <v>3000529</v>
      </c>
      <c r="M343" s="36">
        <v>766149</v>
      </c>
      <c r="N343" s="10">
        <v>6075058</v>
      </c>
      <c r="O343" s="10">
        <v>1063516</v>
      </c>
      <c r="P343" s="36">
        <v>1243485</v>
      </c>
      <c r="Q343" s="36">
        <v>637637</v>
      </c>
      <c r="R343" s="10">
        <v>8309</v>
      </c>
      <c r="T343" s="10">
        <v>13975293</v>
      </c>
      <c r="U343" s="40">
        <v>2.4998868038877355</v>
      </c>
      <c r="V343" s="51">
        <v>0.22129304913121794</v>
      </c>
    </row>
    <row r="344" spans="1:22">
      <c r="A344">
        <v>1996</v>
      </c>
      <c r="B344" s="9" t="s">
        <v>12</v>
      </c>
      <c r="C344" s="12" t="s">
        <v>20</v>
      </c>
      <c r="D344" s="10">
        <v>8935611</v>
      </c>
      <c r="E344" s="10">
        <v>344472.28218966851</v>
      </c>
      <c r="I344">
        <v>2021</v>
      </c>
      <c r="J344" s="15">
        <v>44378</v>
      </c>
      <c r="K344" s="10">
        <v>1525341</v>
      </c>
      <c r="L344" s="10">
        <v>3447341</v>
      </c>
      <c r="M344" s="36">
        <v>857546</v>
      </c>
      <c r="N344" s="10">
        <v>6707385</v>
      </c>
      <c r="O344" s="10">
        <v>1088817</v>
      </c>
      <c r="P344" s="36">
        <v>1448577</v>
      </c>
      <c r="Q344" s="36">
        <v>765952</v>
      </c>
      <c r="R344" s="10">
        <v>18208</v>
      </c>
      <c r="T344" s="10">
        <v>15859167</v>
      </c>
      <c r="U344" s="40">
        <v>2.9868099043995224</v>
      </c>
      <c r="V344" s="51">
        <v>0.13480032225442429</v>
      </c>
    </row>
    <row r="345" spans="1:22">
      <c r="A345">
        <v>1996</v>
      </c>
      <c r="B345" s="9" t="s">
        <v>12</v>
      </c>
      <c r="C345" s="12" t="s">
        <v>21</v>
      </c>
      <c r="D345" s="10">
        <v>2150149</v>
      </c>
      <c r="E345" s="10">
        <v>81107.091663523199</v>
      </c>
      <c r="I345">
        <v>2021</v>
      </c>
      <c r="J345" s="15">
        <v>44409</v>
      </c>
      <c r="K345" s="10">
        <v>1930549</v>
      </c>
      <c r="L345" s="10">
        <v>3814638</v>
      </c>
      <c r="M345" s="36">
        <v>957554</v>
      </c>
      <c r="N345" s="10">
        <v>8169751</v>
      </c>
      <c r="O345" s="10">
        <v>1264886</v>
      </c>
      <c r="P345" s="36">
        <v>1636765</v>
      </c>
      <c r="Q345" s="36">
        <v>873321</v>
      </c>
      <c r="R345" s="10">
        <v>30901</v>
      </c>
      <c r="T345" s="10">
        <v>18678365</v>
      </c>
      <c r="U345" s="40">
        <v>2.9093350451077966</v>
      </c>
      <c r="V345" s="51">
        <v>0.17776456985414169</v>
      </c>
    </row>
    <row r="346" spans="1:22">
      <c r="A346">
        <v>1996</v>
      </c>
      <c r="B346" s="9" t="s">
        <v>12</v>
      </c>
      <c r="C346" s="12" t="s">
        <v>18</v>
      </c>
      <c r="D346" s="10">
        <v>12117087</v>
      </c>
      <c r="E346" s="10">
        <v>457076.08449641644</v>
      </c>
      <c r="I346">
        <v>2021</v>
      </c>
      <c r="J346" s="15">
        <v>44440</v>
      </c>
      <c r="K346" s="10">
        <v>2198504</v>
      </c>
      <c r="L346" s="10">
        <v>4243167</v>
      </c>
      <c r="M346" s="36">
        <v>1111090</v>
      </c>
      <c r="N346" s="10">
        <v>8685464</v>
      </c>
      <c r="O346" s="10">
        <v>1503926</v>
      </c>
      <c r="P346" s="36">
        <v>1751360</v>
      </c>
      <c r="Q346" s="36">
        <v>981792</v>
      </c>
      <c r="R346" s="10">
        <v>39984</v>
      </c>
      <c r="T346" s="10">
        <v>20515287</v>
      </c>
      <c r="U346" s="40">
        <v>2.5164899904422744</v>
      </c>
      <c r="V346" s="51">
        <v>9.834490331461021E-2</v>
      </c>
    </row>
    <row r="347" spans="1:22">
      <c r="A347">
        <v>1996</v>
      </c>
      <c r="B347" s="9" t="s">
        <v>12</v>
      </c>
      <c r="C347" s="12" t="s">
        <v>24</v>
      </c>
      <c r="D347" s="10">
        <v>2570410</v>
      </c>
      <c r="E347" s="10">
        <v>100015.95330739299</v>
      </c>
      <c r="I347">
        <v>2021</v>
      </c>
      <c r="J347" s="15">
        <v>44470</v>
      </c>
      <c r="K347" s="10">
        <v>2514493</v>
      </c>
      <c r="L347" s="10">
        <v>4514655</v>
      </c>
      <c r="M347" s="36">
        <v>1190205</v>
      </c>
      <c r="N347" s="10">
        <v>9585322</v>
      </c>
      <c r="O347" s="10">
        <v>2212557</v>
      </c>
      <c r="P347" s="36">
        <v>1888453</v>
      </c>
      <c r="Q347" s="36">
        <v>1126525</v>
      </c>
      <c r="R347" s="10">
        <v>54842</v>
      </c>
      <c r="T347" s="10">
        <v>23087052</v>
      </c>
      <c r="U347" s="40">
        <v>2.0319092396526663</v>
      </c>
      <c r="V347" s="51">
        <v>0.12535847049081017</v>
      </c>
    </row>
    <row r="348" spans="1:22">
      <c r="A348">
        <v>1996</v>
      </c>
      <c r="B348" s="9" t="s">
        <v>12</v>
      </c>
      <c r="C348" s="12" t="s">
        <v>25</v>
      </c>
      <c r="D348" s="10">
        <v>1029439</v>
      </c>
      <c r="E348" s="10">
        <v>39685.389360061687</v>
      </c>
      <c r="I348">
        <v>2021</v>
      </c>
      <c r="J348" s="15">
        <v>44501</v>
      </c>
      <c r="K348" s="10">
        <v>2847415</v>
      </c>
      <c r="L348" s="10">
        <v>4780245</v>
      </c>
      <c r="M348" s="36">
        <v>1262355</v>
      </c>
      <c r="N348" s="10">
        <v>10463436</v>
      </c>
      <c r="O348" s="10">
        <v>2427847</v>
      </c>
      <c r="P348" s="36">
        <v>1963411</v>
      </c>
      <c r="Q348" s="36">
        <v>1232638</v>
      </c>
      <c r="R348" s="10">
        <v>56148</v>
      </c>
      <c r="T348" s="10">
        <v>25033495</v>
      </c>
      <c r="U348" s="40">
        <v>1.2551119619824811</v>
      </c>
      <c r="V348" s="51">
        <v>8.4308858489165361E-2</v>
      </c>
    </row>
    <row r="349" spans="1:22">
      <c r="A349">
        <v>1996</v>
      </c>
      <c r="B349" s="9" t="s">
        <v>12</v>
      </c>
      <c r="C349" s="12" t="s">
        <v>32</v>
      </c>
      <c r="D349" s="10">
        <v>221860</v>
      </c>
      <c r="E349" s="10">
        <v>0</v>
      </c>
      <c r="I349">
        <v>2021</v>
      </c>
      <c r="J349" s="15">
        <v>44531</v>
      </c>
      <c r="K349" s="10">
        <v>2815829</v>
      </c>
      <c r="L349" s="10">
        <v>4997369</v>
      </c>
      <c r="M349" s="36">
        <v>1255111</v>
      </c>
      <c r="N349" s="10">
        <v>9961226</v>
      </c>
      <c r="O349" s="10">
        <v>2310398</v>
      </c>
      <c r="P349" s="36">
        <v>1896763</v>
      </c>
      <c r="Q349" s="36">
        <v>1240697</v>
      </c>
      <c r="R349" s="10">
        <v>56566</v>
      </c>
      <c r="T349" s="10">
        <v>24533959</v>
      </c>
      <c r="U349" s="40">
        <v>0.92122472133424393</v>
      </c>
      <c r="V349" s="51">
        <v>-1.9954704686660829E-2</v>
      </c>
    </row>
    <row r="350" spans="1:22">
      <c r="A350">
        <v>1996</v>
      </c>
      <c r="B350" s="9" t="s">
        <v>12</v>
      </c>
      <c r="C350" s="12" t="s">
        <v>22</v>
      </c>
      <c r="D350" s="10">
        <v>3796177</v>
      </c>
      <c r="E350" s="10">
        <v>143414.31809595769</v>
      </c>
      <c r="I350">
        <v>2022</v>
      </c>
      <c r="J350" s="15">
        <v>44562</v>
      </c>
      <c r="K350" s="10">
        <v>2083091</v>
      </c>
      <c r="L350" s="10">
        <v>2451511</v>
      </c>
      <c r="M350" s="36">
        <v>921004</v>
      </c>
      <c r="N350" s="10">
        <v>7043090</v>
      </c>
      <c r="O350" s="10">
        <v>1668777</v>
      </c>
      <c r="P350" s="36">
        <v>1355990</v>
      </c>
      <c r="Q350" s="36">
        <v>960026</v>
      </c>
      <c r="R350" s="10">
        <v>57452</v>
      </c>
      <c r="T350" s="10">
        <v>16540941</v>
      </c>
      <c r="U350" s="40">
        <v>0.32089713679491449</v>
      </c>
      <c r="V350" s="51">
        <v>-0.3257940554967097</v>
      </c>
    </row>
    <row r="351" spans="1:22">
      <c r="A351">
        <v>1996</v>
      </c>
      <c r="B351" s="9" t="s">
        <v>13</v>
      </c>
      <c r="C351" s="9" t="s">
        <v>19</v>
      </c>
      <c r="D351" s="10">
        <v>6143962</v>
      </c>
      <c r="E351" s="10">
        <v>241128.80690737834</v>
      </c>
      <c r="I351">
        <v>2022</v>
      </c>
      <c r="J351" s="15">
        <v>44593</v>
      </c>
      <c r="K351" s="10">
        <v>2677997</v>
      </c>
      <c r="L351" s="10">
        <v>3703910</v>
      </c>
      <c r="M351" s="36">
        <v>1092620</v>
      </c>
      <c r="N351" s="10">
        <v>8766360</v>
      </c>
      <c r="O351" s="10">
        <v>2098086</v>
      </c>
      <c r="P351" s="36">
        <v>1626808</v>
      </c>
      <c r="Q351" s="36">
        <v>1089839</v>
      </c>
      <c r="R351" s="10">
        <v>66688</v>
      </c>
      <c r="T351" s="10">
        <v>21122308</v>
      </c>
      <c r="U351" s="40">
        <v>0.63917122873500842</v>
      </c>
      <c r="V351" s="51">
        <v>0.27697136456746918</v>
      </c>
    </row>
    <row r="352" spans="1:22">
      <c r="A352">
        <v>1996</v>
      </c>
      <c r="B352" s="9" t="s">
        <v>13</v>
      </c>
      <c r="C352" s="12" t="s">
        <v>20</v>
      </c>
      <c r="D352" s="10">
        <v>8652145</v>
      </c>
      <c r="E352" s="10">
        <v>344981.8580542265</v>
      </c>
      <c r="I352">
        <v>2022</v>
      </c>
      <c r="J352" s="52">
        <v>44621</v>
      </c>
      <c r="K352" s="10">
        <v>3497794</v>
      </c>
      <c r="L352" s="10">
        <v>5160895</v>
      </c>
      <c r="M352" s="36">
        <v>1398175</v>
      </c>
      <c r="N352" s="10">
        <v>11006514</v>
      </c>
      <c r="O352" s="10">
        <v>2399250</v>
      </c>
      <c r="P352" s="36">
        <v>2044263</v>
      </c>
      <c r="Q352" s="36">
        <v>1255739</v>
      </c>
      <c r="R352" s="10">
        <v>73066</v>
      </c>
      <c r="T352" s="10">
        <v>26835696</v>
      </c>
      <c r="U352" s="40">
        <v>0.57655736739901386</v>
      </c>
      <c r="V352" s="51">
        <v>0.27049070584521351</v>
      </c>
    </row>
    <row r="353" spans="1:22">
      <c r="A353">
        <v>1996</v>
      </c>
      <c r="B353" s="9" t="s">
        <v>13</v>
      </c>
      <c r="C353" s="12" t="s">
        <v>21</v>
      </c>
      <c r="D353" s="10">
        <v>2025862</v>
      </c>
      <c r="E353" s="10">
        <v>77322.977099236639</v>
      </c>
      <c r="I353">
        <v>2022</v>
      </c>
      <c r="J353" s="15">
        <v>44652</v>
      </c>
      <c r="K353" s="10">
        <v>3612865</v>
      </c>
      <c r="L353" s="10">
        <v>5913218</v>
      </c>
      <c r="M353" s="36">
        <v>1528905</v>
      </c>
      <c r="N353" s="10">
        <v>11864135</v>
      </c>
      <c r="O353" s="10">
        <v>2625923</v>
      </c>
      <c r="P353" s="36">
        <v>2288319</v>
      </c>
      <c r="Q353" s="36">
        <v>1293687</v>
      </c>
      <c r="R353" s="10">
        <v>77252</v>
      </c>
      <c r="T353" s="10">
        <v>29204304</v>
      </c>
      <c r="U353" s="40">
        <v>1.1738667374905334</v>
      </c>
      <c r="V353" s="51">
        <v>8.8263334030911578E-2</v>
      </c>
    </row>
    <row r="354" spans="1:22">
      <c r="A354">
        <v>1996</v>
      </c>
      <c r="B354" s="9" t="s">
        <v>13</v>
      </c>
      <c r="C354" s="12" t="s">
        <v>18</v>
      </c>
      <c r="D354" s="10">
        <v>11617742</v>
      </c>
      <c r="E354" s="10">
        <v>443425.26717557252</v>
      </c>
      <c r="I354">
        <v>2022</v>
      </c>
      <c r="J354" s="15">
        <v>44682</v>
      </c>
      <c r="K354" s="10">
        <v>3640716</v>
      </c>
      <c r="L354" s="10">
        <v>6395460</v>
      </c>
      <c r="M354" s="36">
        <v>1517797</v>
      </c>
      <c r="N354" s="10">
        <v>12110940</v>
      </c>
      <c r="O354" s="10">
        <v>2718073</v>
      </c>
      <c r="P354" s="36">
        <v>2392004</v>
      </c>
      <c r="Q354" s="36">
        <v>1283846</v>
      </c>
      <c r="R354" s="10">
        <v>73682</v>
      </c>
      <c r="T354" s="10">
        <v>30132518</v>
      </c>
      <c r="U354" s="40">
        <v>1.6332639169870218</v>
      </c>
      <c r="V354" s="51">
        <v>3.1783465889137386E-2</v>
      </c>
    </row>
    <row r="355" spans="1:22">
      <c r="A355">
        <v>1996</v>
      </c>
      <c r="B355" s="9" t="s">
        <v>13</v>
      </c>
      <c r="C355" s="12" t="s">
        <v>24</v>
      </c>
      <c r="D355" s="10">
        <v>2516801</v>
      </c>
      <c r="E355" s="10">
        <v>100672.04</v>
      </c>
      <c r="I355">
        <v>2022</v>
      </c>
      <c r="J355" s="52">
        <v>44713</v>
      </c>
      <c r="K355" s="10">
        <v>3424984</v>
      </c>
      <c r="L355" s="10">
        <v>6181872</v>
      </c>
      <c r="M355" s="36">
        <v>1524272</v>
      </c>
      <c r="N355" s="10">
        <v>11496349</v>
      </c>
      <c r="O355" s="10">
        <v>2926923</v>
      </c>
      <c r="P355" s="36">
        <v>2389159</v>
      </c>
      <c r="Q355" s="36">
        <v>1249131</v>
      </c>
      <c r="R355" s="10">
        <v>72085</v>
      </c>
      <c r="T355" s="10">
        <v>29264775</v>
      </c>
      <c r="U355" s="40">
        <v>1.0940365973006791</v>
      </c>
      <c r="V355" s="51">
        <v>-2.8797560164072533E-2</v>
      </c>
    </row>
    <row r="356" spans="1:22">
      <c r="A356">
        <v>1996</v>
      </c>
      <c r="B356" s="9" t="s">
        <v>13</v>
      </c>
      <c r="C356" s="12" t="s">
        <v>25</v>
      </c>
      <c r="D356" s="10">
        <v>1026246</v>
      </c>
      <c r="E356" s="10">
        <v>40918.899521531101</v>
      </c>
      <c r="I356">
        <v>2022</v>
      </c>
      <c r="J356" s="15">
        <v>44743</v>
      </c>
      <c r="K356" s="10">
        <v>3119969</v>
      </c>
      <c r="L356" s="10">
        <v>6246032</v>
      </c>
      <c r="M356" s="36">
        <v>1544748</v>
      </c>
      <c r="N356" s="10">
        <v>12006847</v>
      </c>
      <c r="O356" s="10">
        <v>2892121</v>
      </c>
      <c r="P356" s="36">
        <v>2456993</v>
      </c>
      <c r="Q356" s="36">
        <v>1334436</v>
      </c>
      <c r="R356" s="10">
        <v>93989</v>
      </c>
      <c r="T356" s="10">
        <v>29695135</v>
      </c>
      <c r="U356" s="40">
        <v>0.87242715837471163</v>
      </c>
      <c r="V356" s="51">
        <v>1.4705734112085311E-2</v>
      </c>
    </row>
    <row r="357" spans="1:22">
      <c r="A357">
        <v>1996</v>
      </c>
      <c r="B357" s="9" t="s">
        <v>13</v>
      </c>
      <c r="C357" s="12" t="s">
        <v>32</v>
      </c>
      <c r="D357" s="10">
        <v>198064</v>
      </c>
      <c r="E357" s="10">
        <v>0</v>
      </c>
      <c r="I357">
        <v>2022</v>
      </c>
      <c r="J357" s="15">
        <v>44774</v>
      </c>
      <c r="K357" s="10">
        <v>3796464</v>
      </c>
      <c r="L357" s="10">
        <v>6753286</v>
      </c>
      <c r="M357" s="36">
        <v>1765068</v>
      </c>
      <c r="N357" s="10">
        <v>12051355</v>
      </c>
      <c r="O357" s="10">
        <v>3084610</v>
      </c>
      <c r="P357" s="36">
        <v>2687814</v>
      </c>
      <c r="Q357" s="36">
        <v>1412680</v>
      </c>
      <c r="R357" s="10">
        <v>87645</v>
      </c>
      <c r="T357" s="10">
        <v>31638922</v>
      </c>
      <c r="U357" s="40">
        <v>0.69388070101424826</v>
      </c>
      <c r="V357" s="51">
        <v>6.5458096082068762E-2</v>
      </c>
    </row>
    <row r="358" spans="1:22">
      <c r="A358">
        <v>1996</v>
      </c>
      <c r="B358" s="9" t="s">
        <v>13</v>
      </c>
      <c r="C358" s="12" t="s">
        <v>22</v>
      </c>
      <c r="D358" s="10">
        <v>3640702</v>
      </c>
      <c r="E358" s="10">
        <v>139277.0466717674</v>
      </c>
      <c r="I358">
        <v>2022</v>
      </c>
      <c r="J358" s="15">
        <v>44805</v>
      </c>
      <c r="K358" s="10">
        <v>3967933</v>
      </c>
      <c r="L358" s="10">
        <v>6643381</v>
      </c>
      <c r="M358" s="36">
        <v>1768642</v>
      </c>
      <c r="N358" s="10">
        <v>12494481</v>
      </c>
      <c r="O358" s="10">
        <v>2980653</v>
      </c>
      <c r="P358" s="36">
        <v>2692332</v>
      </c>
      <c r="Q358" s="36">
        <v>1405672</v>
      </c>
      <c r="R358" s="10">
        <v>87933</v>
      </c>
      <c r="T358" s="10">
        <v>32041027</v>
      </c>
      <c r="U358" s="40">
        <v>0.5618122719901506</v>
      </c>
      <c r="V358" s="51">
        <v>1.2709187752983464E-2</v>
      </c>
    </row>
    <row r="359" spans="1:22">
      <c r="A359">
        <v>1997</v>
      </c>
      <c r="B359" s="9" t="s">
        <v>2</v>
      </c>
      <c r="C359" s="9" t="s">
        <v>19</v>
      </c>
      <c r="D359" s="10">
        <v>5437294</v>
      </c>
      <c r="E359" s="10">
        <v>203720.26976395652</v>
      </c>
      <c r="I359">
        <v>2022</v>
      </c>
      <c r="J359" s="15">
        <v>44835</v>
      </c>
      <c r="K359" s="10">
        <v>3812387</v>
      </c>
      <c r="L359" s="10">
        <v>6870838</v>
      </c>
      <c r="M359" s="36">
        <v>1656676</v>
      </c>
      <c r="N359" s="10">
        <v>11558322</v>
      </c>
      <c r="O359" s="10">
        <v>2829717</v>
      </c>
      <c r="P359" s="36">
        <v>2578973</v>
      </c>
      <c r="Q359" s="36">
        <v>1318541</v>
      </c>
      <c r="R359" s="10">
        <v>92028</v>
      </c>
      <c r="T359" s="10">
        <v>30717482</v>
      </c>
      <c r="U359" s="40">
        <v>0.33050690057786514</v>
      </c>
      <c r="V359" s="51">
        <v>-4.1307820751188773E-2</v>
      </c>
    </row>
    <row r="360" spans="1:22">
      <c r="A360">
        <v>1997</v>
      </c>
      <c r="B360" s="9" t="s">
        <v>2</v>
      </c>
      <c r="C360" s="12" t="s">
        <v>20</v>
      </c>
      <c r="D360" s="10">
        <v>7828854</v>
      </c>
      <c r="E360" s="10">
        <v>293215.50561797753</v>
      </c>
      <c r="I360">
        <v>2022</v>
      </c>
      <c r="J360" s="15">
        <v>44866</v>
      </c>
      <c r="K360" s="10">
        <v>3611360</v>
      </c>
      <c r="L360" s="10">
        <v>6840962</v>
      </c>
      <c r="M360" s="36">
        <v>1638024</v>
      </c>
      <c r="N360" s="10">
        <v>11068381</v>
      </c>
      <c r="O360" s="10">
        <v>2834575</v>
      </c>
      <c r="P360" s="36">
        <v>2547768</v>
      </c>
      <c r="Q360" s="36">
        <v>1289014</v>
      </c>
      <c r="R360" s="10">
        <v>92200</v>
      </c>
      <c r="T360" s="10">
        <v>29922284</v>
      </c>
      <c r="U360" s="40">
        <v>0.19528991057780787</v>
      </c>
      <c r="V360" s="51">
        <v>-2.5887473458924837E-2</v>
      </c>
    </row>
    <row r="361" spans="1:22">
      <c r="A361">
        <v>1997</v>
      </c>
      <c r="B361" s="9" t="s">
        <v>2</v>
      </c>
      <c r="C361" s="12" t="s">
        <v>21</v>
      </c>
      <c r="D361" s="10">
        <v>1775382</v>
      </c>
      <c r="E361" s="10">
        <v>65056.137779406381</v>
      </c>
      <c r="I361">
        <v>2022</v>
      </c>
      <c r="J361" s="52">
        <v>44896</v>
      </c>
      <c r="K361" s="10">
        <v>3277570</v>
      </c>
      <c r="L361" s="10">
        <v>5878231</v>
      </c>
      <c r="M361" s="36">
        <v>1471447</v>
      </c>
      <c r="N361" s="10">
        <v>9753070</v>
      </c>
      <c r="O361" s="10">
        <v>2594969</v>
      </c>
      <c r="P361" s="36">
        <v>2369181</v>
      </c>
      <c r="Q361" s="36">
        <v>1259842</v>
      </c>
      <c r="R361" s="10">
        <v>79501</v>
      </c>
      <c r="T361" s="10">
        <v>26683811</v>
      </c>
      <c r="U361" s="40">
        <v>8.7627602214546796E-2</v>
      </c>
      <c r="V361" s="51">
        <v>-0.10822947205500755</v>
      </c>
    </row>
    <row r="362" spans="1:22">
      <c r="A362">
        <v>1997</v>
      </c>
      <c r="B362" s="9" t="s">
        <v>2</v>
      </c>
      <c r="C362" s="12" t="s">
        <v>18</v>
      </c>
      <c r="D362" s="10">
        <v>10482127</v>
      </c>
      <c r="E362" s="10">
        <v>384101.39245144743</v>
      </c>
      <c r="I362">
        <v>2023</v>
      </c>
      <c r="J362" s="15">
        <v>44927</v>
      </c>
      <c r="K362" s="10">
        <v>2740715</v>
      </c>
      <c r="L362" s="10">
        <v>5786304</v>
      </c>
      <c r="M362" s="36">
        <v>1362794</v>
      </c>
      <c r="N362" s="10">
        <v>8830556</v>
      </c>
      <c r="O362" s="10">
        <v>2545652</v>
      </c>
      <c r="P362" s="36">
        <v>2299059</v>
      </c>
      <c r="Q362" s="36">
        <v>1211271</v>
      </c>
      <c r="R362" s="10">
        <v>109617</v>
      </c>
      <c r="T362" s="10">
        <v>24885968</v>
      </c>
      <c r="U362" s="40">
        <v>0.50450739168950554</v>
      </c>
      <c r="V362" s="51">
        <v>-6.7375795758709334E-2</v>
      </c>
    </row>
    <row r="363" spans="1:22">
      <c r="A363">
        <v>1997</v>
      </c>
      <c r="B363" s="9" t="s">
        <v>2</v>
      </c>
      <c r="C363" s="12" t="s">
        <v>24</v>
      </c>
      <c r="D363" s="10">
        <v>2332169</v>
      </c>
      <c r="E363" s="10">
        <v>88675.627376425851</v>
      </c>
      <c r="I363">
        <v>2023</v>
      </c>
      <c r="J363" s="15">
        <v>44958</v>
      </c>
      <c r="K363" s="10">
        <v>2268297</v>
      </c>
      <c r="L363" s="10">
        <v>5373386</v>
      </c>
      <c r="M363" s="36">
        <v>1344614</v>
      </c>
      <c r="N363" s="10">
        <v>8333198</v>
      </c>
      <c r="O363" s="10">
        <v>1929948</v>
      </c>
      <c r="P363" s="36">
        <v>2208697</v>
      </c>
      <c r="Q363" s="36">
        <v>1133467</v>
      </c>
      <c r="R363" s="10">
        <v>103448</v>
      </c>
      <c r="T363" s="10">
        <v>22695055</v>
      </c>
      <c r="U363" s="40">
        <v>7.4459050592387888E-2</v>
      </c>
      <c r="V363" s="51">
        <v>-8.8038086362563828E-2</v>
      </c>
    </row>
    <row r="364" spans="1:22">
      <c r="A364">
        <v>1997</v>
      </c>
      <c r="B364" s="9" t="s">
        <v>2</v>
      </c>
      <c r="C364" s="12" t="s">
        <v>25</v>
      </c>
      <c r="D364" s="10">
        <v>995359</v>
      </c>
      <c r="E364" s="10">
        <v>37279.363295880154</v>
      </c>
      <c r="I364">
        <v>2023</v>
      </c>
      <c r="J364" s="15">
        <v>44986</v>
      </c>
      <c r="K364" s="10">
        <v>2938802</v>
      </c>
      <c r="L364" s="10">
        <v>6201885</v>
      </c>
      <c r="M364" s="36">
        <v>1736961</v>
      </c>
      <c r="N364" s="10">
        <v>10100070</v>
      </c>
      <c r="O364" s="10">
        <v>2311973</v>
      </c>
      <c r="P364" s="36">
        <v>2675172</v>
      </c>
      <c r="Q364" s="36">
        <v>1336539</v>
      </c>
      <c r="R364" s="10">
        <v>104369</v>
      </c>
      <c r="T364" s="10">
        <v>27405771</v>
      </c>
      <c r="U364" s="40">
        <v>2.1243160602206768E-2</v>
      </c>
      <c r="V364" s="51">
        <v>0.20756574504886638</v>
      </c>
    </row>
    <row r="365" spans="1:22">
      <c r="A365">
        <v>1997</v>
      </c>
      <c r="B365" s="9" t="s">
        <v>2</v>
      </c>
      <c r="C365" s="12" t="s">
        <v>32</v>
      </c>
      <c r="D365" s="10">
        <v>241301</v>
      </c>
      <c r="E365" s="10">
        <v>0</v>
      </c>
      <c r="I365" s="55">
        <v>2023</v>
      </c>
      <c r="J365" s="15">
        <v>45017</v>
      </c>
      <c r="K365" s="10">
        <v>2815127</v>
      </c>
      <c r="L365" s="10">
        <v>4184076</v>
      </c>
      <c r="M365" s="36">
        <v>1647255</v>
      </c>
      <c r="N365" s="10">
        <v>10162650</v>
      </c>
      <c r="O365" s="10">
        <v>2351803</v>
      </c>
      <c r="P365" s="36">
        <v>2760975</v>
      </c>
      <c r="Q365" s="36">
        <v>1394794</v>
      </c>
      <c r="R365" s="10">
        <v>115661</v>
      </c>
      <c r="T365" s="10">
        <v>25432341</v>
      </c>
      <c r="U365" s="40">
        <v>-0.12915777756593683</v>
      </c>
      <c r="V365" s="51">
        <v>-7.2007826380801276E-2</v>
      </c>
    </row>
    <row r="366" spans="1:22">
      <c r="A366">
        <v>1997</v>
      </c>
      <c r="B366" s="9" t="s">
        <v>2</v>
      </c>
      <c r="C366" s="12" t="s">
        <v>22</v>
      </c>
      <c r="D366" s="10">
        <v>3381744</v>
      </c>
      <c r="E366" s="10">
        <v>132669.43899568458</v>
      </c>
      <c r="I366" s="55">
        <v>2023</v>
      </c>
      <c r="J366" s="15">
        <v>45047</v>
      </c>
      <c r="K366" s="10">
        <v>2798764</v>
      </c>
      <c r="L366" s="10">
        <v>5749334</v>
      </c>
      <c r="M366" s="36">
        <v>1742355</v>
      </c>
      <c r="N366" s="10">
        <v>10238740</v>
      </c>
      <c r="O366" s="10">
        <v>2458819</v>
      </c>
      <c r="P366" s="36">
        <v>2860224</v>
      </c>
      <c r="Q366" s="36">
        <v>1425126</v>
      </c>
      <c r="R366" s="10">
        <v>106592</v>
      </c>
      <c r="T366" s="10">
        <v>27379954</v>
      </c>
      <c r="U366" s="40">
        <v>-9.1348622109841626E-2</v>
      </c>
      <c r="V366" s="51">
        <v>7.6580170107030332E-2</v>
      </c>
    </row>
    <row r="367" spans="1:22">
      <c r="A367">
        <v>1997</v>
      </c>
      <c r="B367" s="9" t="s">
        <v>3</v>
      </c>
      <c r="C367" s="9" t="s">
        <v>19</v>
      </c>
      <c r="D367" s="10">
        <v>5470048</v>
      </c>
      <c r="E367" s="10">
        <v>224919.73684210525</v>
      </c>
      <c r="I367" s="55">
        <v>2023</v>
      </c>
      <c r="J367" s="15">
        <v>45078</v>
      </c>
      <c r="K367" s="10">
        <v>2841092</v>
      </c>
      <c r="L367" s="10">
        <v>6064621</v>
      </c>
      <c r="M367" s="36">
        <v>1671528</v>
      </c>
      <c r="N367" s="10">
        <v>9944484</v>
      </c>
      <c r="O367" s="10">
        <v>2357874</v>
      </c>
      <c r="P367" s="36">
        <v>2711761</v>
      </c>
      <c r="Q367" s="36">
        <v>1341877</v>
      </c>
      <c r="R367" s="10">
        <v>100978</v>
      </c>
      <c r="T367" s="10">
        <v>27034215</v>
      </c>
      <c r="U367" s="40">
        <v>-7.6219960686525035E-2</v>
      </c>
      <c r="V367" s="51">
        <v>-1.2627449994985329E-2</v>
      </c>
    </row>
    <row r="368" spans="1:22">
      <c r="A368">
        <v>1997</v>
      </c>
      <c r="B368" s="9" t="s">
        <v>3</v>
      </c>
      <c r="C368" s="12" t="s">
        <v>20</v>
      </c>
      <c r="D368" s="10">
        <v>7598417</v>
      </c>
      <c r="E368" s="10">
        <v>309381.79967426712</v>
      </c>
      <c r="I368" s="55">
        <v>2023</v>
      </c>
      <c r="J368" s="15">
        <v>45108</v>
      </c>
      <c r="K368" s="10">
        <v>3764328</v>
      </c>
      <c r="L368" s="10">
        <v>6036113</v>
      </c>
      <c r="M368" s="36">
        <v>1639355</v>
      </c>
      <c r="N368" s="10">
        <v>10559601</v>
      </c>
      <c r="O368" s="10">
        <v>2817720</v>
      </c>
      <c r="P368" s="36">
        <v>2664719</v>
      </c>
      <c r="Q368" s="36">
        <v>1417770</v>
      </c>
      <c r="R368" s="10">
        <v>115264</v>
      </c>
      <c r="T368" s="10">
        <v>29014870</v>
      </c>
      <c r="U368" s="40">
        <v>-2.2908297941733546E-2</v>
      </c>
      <c r="V368" s="51">
        <v>7.3264749873447332E-2</v>
      </c>
    </row>
    <row r="369" spans="1:22">
      <c r="A369">
        <v>1997</v>
      </c>
      <c r="B369" s="9" t="s">
        <v>3</v>
      </c>
      <c r="C369" s="12" t="s">
        <v>21</v>
      </c>
      <c r="D369" s="10">
        <v>1743659</v>
      </c>
      <c r="E369" s="10">
        <v>70308.830645161288</v>
      </c>
      <c r="I369" s="55">
        <v>2023</v>
      </c>
      <c r="J369" s="15">
        <v>45139</v>
      </c>
      <c r="K369" s="10">
        <v>3872713</v>
      </c>
      <c r="L369" s="10">
        <v>6780509</v>
      </c>
      <c r="M369" s="36">
        <v>1778365</v>
      </c>
      <c r="N369" s="10">
        <v>11244796</v>
      </c>
      <c r="O369" s="10">
        <v>2783515</v>
      </c>
      <c r="P369" s="36">
        <v>2695937</v>
      </c>
      <c r="Q369" s="36">
        <v>1388248</v>
      </c>
      <c r="R369" s="10">
        <v>110016</v>
      </c>
      <c r="T369" s="10">
        <v>30654099</v>
      </c>
      <c r="U369" s="40">
        <v>-3.1126945475575929E-2</v>
      </c>
      <c r="V369" s="51">
        <v>5.6496169033326771E-2</v>
      </c>
    </row>
    <row r="370" spans="1:22">
      <c r="A370">
        <v>1997</v>
      </c>
      <c r="B370" s="9" t="s">
        <v>3</v>
      </c>
      <c r="C370" s="12" t="s">
        <v>18</v>
      </c>
      <c r="D370" s="10">
        <v>10402854</v>
      </c>
      <c r="E370" s="10">
        <v>419469.91935483873</v>
      </c>
      <c r="I370" s="55">
        <v>2023</v>
      </c>
      <c r="J370" s="52">
        <v>45170</v>
      </c>
      <c r="K370" s="10">
        <v>3886092</v>
      </c>
      <c r="L370" s="10">
        <v>6339095</v>
      </c>
      <c r="M370" s="36">
        <v>1731499</v>
      </c>
      <c r="N370" s="10">
        <v>12195498</v>
      </c>
      <c r="O370" s="10">
        <v>2792848</v>
      </c>
      <c r="P370" s="36">
        <v>2634514</v>
      </c>
      <c r="Q370" s="36">
        <v>1384706</v>
      </c>
      <c r="R370" s="10">
        <v>108059</v>
      </c>
      <c r="T370" s="10">
        <v>31072311</v>
      </c>
      <c r="U370" s="40">
        <v>-3.023361267415059E-2</v>
      </c>
      <c r="V370" s="51">
        <v>1.3642938910062297E-2</v>
      </c>
    </row>
    <row r="371" spans="1:22">
      <c r="A371">
        <v>1997</v>
      </c>
      <c r="B371" s="9" t="s">
        <v>3</v>
      </c>
      <c r="C371" s="12" t="s">
        <v>24</v>
      </c>
      <c r="D371" s="10">
        <v>2245521</v>
      </c>
      <c r="E371" s="10">
        <v>93563.375</v>
      </c>
      <c r="I371" s="55">
        <v>2023</v>
      </c>
      <c r="J371" s="15">
        <v>45200</v>
      </c>
      <c r="K371" s="10">
        <v>3991840</v>
      </c>
      <c r="L371" s="10">
        <v>6562435</v>
      </c>
      <c r="M371" s="36">
        <v>1700756</v>
      </c>
      <c r="N371" s="10">
        <v>11923279</v>
      </c>
      <c r="O371" s="10">
        <v>2758894</v>
      </c>
      <c r="P371" s="36">
        <v>2581259</v>
      </c>
      <c r="Q371" s="36">
        <v>1373392</v>
      </c>
      <c r="R371" s="10">
        <v>126794</v>
      </c>
      <c r="T371" s="10">
        <v>31018649</v>
      </c>
      <c r="U371" s="40">
        <v>9.8044169115163449E-3</v>
      </c>
      <c r="V371" s="51">
        <v>-1.7270038266545829E-3</v>
      </c>
    </row>
    <row r="372" spans="1:22">
      <c r="A372">
        <v>1997</v>
      </c>
      <c r="B372" s="9" t="s">
        <v>3</v>
      </c>
      <c r="C372" s="12" t="s">
        <v>25</v>
      </c>
      <c r="D372" s="10">
        <v>944453</v>
      </c>
      <c r="E372" s="10">
        <v>38454.926710097723</v>
      </c>
      <c r="I372" s="55">
        <v>2023</v>
      </c>
      <c r="J372" s="15">
        <v>45231</v>
      </c>
      <c r="K372" s="10">
        <v>4054433</v>
      </c>
      <c r="L372" s="10">
        <v>6513486</v>
      </c>
      <c r="M372" s="36">
        <v>1692775</v>
      </c>
      <c r="N372" s="10">
        <v>11683938</v>
      </c>
      <c r="O372" s="10">
        <v>2739585</v>
      </c>
      <c r="P372" s="36">
        <v>2519239</v>
      </c>
      <c r="Q372" s="36">
        <v>1318409</v>
      </c>
      <c r="R372" s="10">
        <v>115561</v>
      </c>
      <c r="T372" s="10">
        <v>30637426</v>
      </c>
      <c r="U372" s="40">
        <v>2.3899980362461548E-2</v>
      </c>
      <c r="V372" s="51">
        <v>-1.2290122629131872E-2</v>
      </c>
    </row>
    <row r="373" spans="1:22">
      <c r="A373">
        <v>1997</v>
      </c>
      <c r="B373" s="9" t="s">
        <v>3</v>
      </c>
      <c r="C373" s="12" t="s">
        <v>32</v>
      </c>
      <c r="D373" s="10">
        <v>260928</v>
      </c>
      <c r="E373" s="10">
        <v>0</v>
      </c>
      <c r="I373" s="55">
        <v>2023</v>
      </c>
      <c r="J373" s="15">
        <v>45261</v>
      </c>
      <c r="K373" s="10">
        <v>3593214</v>
      </c>
      <c r="L373" s="10">
        <v>6060103</v>
      </c>
      <c r="M373" s="36">
        <v>1466824</v>
      </c>
      <c r="N373" s="10">
        <v>11054941</v>
      </c>
      <c r="O373" s="10">
        <v>2556286</v>
      </c>
      <c r="P373" s="36">
        <v>2287592</v>
      </c>
      <c r="Q373" s="36">
        <v>1314451</v>
      </c>
      <c r="R373" s="10">
        <v>98111</v>
      </c>
      <c r="T373" s="10">
        <v>28431522</v>
      </c>
      <c r="U373" s="40">
        <v>6.5497053625511059E-2</v>
      </c>
      <c r="V373" s="51">
        <v>-7.2000304464219678E-2</v>
      </c>
    </row>
    <row r="374" spans="1:22">
      <c r="A374">
        <v>1997</v>
      </c>
      <c r="B374" s="9" t="s">
        <v>3</v>
      </c>
      <c r="C374" s="12" t="s">
        <v>22</v>
      </c>
      <c r="D374" s="10">
        <v>3285894</v>
      </c>
      <c r="E374" s="10">
        <v>132709.77382875606</v>
      </c>
      <c r="I374" s="55">
        <v>2024</v>
      </c>
      <c r="J374" s="15">
        <v>45292</v>
      </c>
      <c r="K374" s="10">
        <v>3711264</v>
      </c>
      <c r="L374" s="10">
        <v>6263183</v>
      </c>
      <c r="M374" s="36">
        <v>1349776</v>
      </c>
      <c r="N374" s="10">
        <v>10292202</v>
      </c>
      <c r="O374" s="10">
        <v>2350555</v>
      </c>
      <c r="P374" s="36">
        <v>2165257</v>
      </c>
      <c r="Q374" s="36">
        <v>1211904</v>
      </c>
      <c r="R374" s="10">
        <v>131672</v>
      </c>
      <c r="T374" s="10">
        <v>27475813</v>
      </c>
      <c r="U374" s="40">
        <v>0.10406848550154857</v>
      </c>
      <c r="V374" s="51">
        <v>-3.3614415717878154E-2</v>
      </c>
    </row>
    <row r="375" spans="1:22">
      <c r="A375">
        <v>1997</v>
      </c>
      <c r="B375" s="9" t="s">
        <v>4</v>
      </c>
      <c r="C375" s="9" t="s">
        <v>19</v>
      </c>
      <c r="D375" s="10">
        <v>6537537</v>
      </c>
      <c r="E375" s="10">
        <v>256575.23547880689</v>
      </c>
      <c r="I375" s="55">
        <v>2024</v>
      </c>
      <c r="J375" s="15">
        <v>45323</v>
      </c>
      <c r="K375" s="10">
        <v>3200394</v>
      </c>
      <c r="L375" s="10">
        <v>5462297</v>
      </c>
      <c r="M375" s="36">
        <v>1215464</v>
      </c>
      <c r="N375" s="10">
        <v>8710591</v>
      </c>
      <c r="O375" s="10">
        <v>2003082</v>
      </c>
      <c r="P375" s="36">
        <v>1883003</v>
      </c>
      <c r="Q375" s="36">
        <v>1013963</v>
      </c>
      <c r="R375" s="10">
        <v>104849</v>
      </c>
      <c r="T375" s="10">
        <v>23593643</v>
      </c>
      <c r="U375" s="40">
        <v>3.9593999662040913E-2</v>
      </c>
      <c r="V375" s="51">
        <v>-0.14129409018761341</v>
      </c>
    </row>
    <row r="376" spans="1:22">
      <c r="A376">
        <v>1997</v>
      </c>
      <c r="B376" s="9" t="s">
        <v>4</v>
      </c>
      <c r="C376" s="12" t="s">
        <v>20</v>
      </c>
      <c r="D376" s="10">
        <v>9018187</v>
      </c>
      <c r="E376" s="10">
        <v>342636.28419452888</v>
      </c>
      <c r="I376" s="55">
        <v>2024</v>
      </c>
      <c r="J376" s="15">
        <v>45352</v>
      </c>
      <c r="K376" s="10">
        <v>3682832</v>
      </c>
      <c r="L376" s="10">
        <v>6465064</v>
      </c>
      <c r="M376" s="36">
        <v>1444700</v>
      </c>
      <c r="N376" s="10">
        <v>10440045</v>
      </c>
      <c r="O376" s="10">
        <v>2558596</v>
      </c>
      <c r="P376" s="36">
        <v>2177815</v>
      </c>
      <c r="Q376" s="36">
        <v>1166008</v>
      </c>
      <c r="R376" s="10">
        <v>113465</v>
      </c>
      <c r="T376" s="10">
        <v>28048525</v>
      </c>
      <c r="U376" s="40">
        <v>2.3453235451759369E-2</v>
      </c>
      <c r="V376" s="51">
        <v>0.18881704703254187</v>
      </c>
    </row>
    <row r="377" spans="1:22">
      <c r="A377">
        <v>1997</v>
      </c>
      <c r="B377" s="9" t="s">
        <v>4</v>
      </c>
      <c r="C377" s="12" t="s">
        <v>21</v>
      </c>
      <c r="D377" s="10">
        <v>2062718</v>
      </c>
      <c r="E377" s="10">
        <v>78729.694656488558</v>
      </c>
      <c r="I377" s="55">
        <v>2024</v>
      </c>
      <c r="J377" s="15">
        <v>45383</v>
      </c>
      <c r="K377" s="10">
        <v>3431060</v>
      </c>
      <c r="L377" s="10">
        <v>6860293</v>
      </c>
      <c r="M377" s="36">
        <v>1567518</v>
      </c>
      <c r="N377" s="10">
        <v>11582496</v>
      </c>
      <c r="O377" s="10">
        <v>2722717</v>
      </c>
      <c r="P377" s="36">
        <v>2338113</v>
      </c>
      <c r="Q377" s="36">
        <v>1201780</v>
      </c>
      <c r="R377" s="10">
        <v>98502</v>
      </c>
      <c r="T377" s="10">
        <v>29802479</v>
      </c>
      <c r="U377" s="40">
        <v>0.17183388662490806</v>
      </c>
      <c r="V377" s="51">
        <v>6.2532842636110031E-2</v>
      </c>
    </row>
    <row r="378" spans="1:22">
      <c r="A378">
        <v>1997</v>
      </c>
      <c r="B378" s="9" t="s">
        <v>4</v>
      </c>
      <c r="C378" s="12" t="s">
        <v>18</v>
      </c>
      <c r="D378" s="10">
        <v>12307885</v>
      </c>
      <c r="E378" s="10">
        <v>469766.6030534351</v>
      </c>
      <c r="I378" s="55">
        <v>2024</v>
      </c>
      <c r="J378" s="15">
        <v>45413</v>
      </c>
      <c r="K378" s="10">
        <v>3204822</v>
      </c>
      <c r="L378" s="10">
        <v>6915571</v>
      </c>
      <c r="M378" s="36">
        <v>1683691</v>
      </c>
      <c r="N378" s="10">
        <v>9943943</v>
      </c>
      <c r="O378" s="10">
        <v>2171259</v>
      </c>
      <c r="P378" s="36">
        <v>2419853</v>
      </c>
      <c r="Q378" s="36">
        <v>1161505</v>
      </c>
      <c r="R378" s="10">
        <v>112524</v>
      </c>
      <c r="T378" s="10">
        <v>27613168</v>
      </c>
      <c r="U378" s="40">
        <v>8.5176914468154674E-3</v>
      </c>
      <c r="V378" s="51">
        <v>-7.346070103765534E-2</v>
      </c>
    </row>
    <row r="379" spans="1:22">
      <c r="A379">
        <v>1997</v>
      </c>
      <c r="B379" s="9" t="s">
        <v>4</v>
      </c>
      <c r="C379" s="12" t="s">
        <v>24</v>
      </c>
      <c r="D379" s="10">
        <v>2620373</v>
      </c>
      <c r="E379" s="10">
        <v>104814.92</v>
      </c>
      <c r="I379" s="81">
        <v>2024</v>
      </c>
      <c r="J379" s="15">
        <v>45444</v>
      </c>
      <c r="K379" s="10">
        <v>2868929</v>
      </c>
      <c r="L379" s="10">
        <v>6160131</v>
      </c>
      <c r="M379" s="36">
        <v>1455685</v>
      </c>
      <c r="N379" s="10">
        <v>9298832</v>
      </c>
      <c r="O379" s="10">
        <v>1784159</v>
      </c>
      <c r="P379" s="36">
        <v>2167010</v>
      </c>
      <c r="Q379" s="36">
        <v>998582</v>
      </c>
      <c r="R379" s="10">
        <v>101036</v>
      </c>
      <c r="T379" s="10">
        <v>24834364</v>
      </c>
      <c r="U379" s="40">
        <v>-8.1372845484879108E-2</v>
      </c>
      <c r="V379" s="51">
        <v>-0.10063329205833971</v>
      </c>
    </row>
    <row r="380" spans="1:22">
      <c r="A380">
        <v>1997</v>
      </c>
      <c r="B380" s="9" t="s">
        <v>4</v>
      </c>
      <c r="C380" s="12" t="s">
        <v>25</v>
      </c>
      <c r="D380" s="10">
        <v>1085670</v>
      </c>
      <c r="E380" s="10">
        <v>41248.860182370823</v>
      </c>
    </row>
    <row r="381" spans="1:22">
      <c r="A381">
        <v>1997</v>
      </c>
      <c r="B381" s="9" t="s">
        <v>4</v>
      </c>
      <c r="C381" s="12" t="s">
        <v>32</v>
      </c>
      <c r="D381" s="10">
        <v>281296</v>
      </c>
      <c r="E381" s="10">
        <v>0</v>
      </c>
    </row>
    <row r="382" spans="1:22">
      <c r="A382">
        <v>1997</v>
      </c>
      <c r="B382" s="9" t="s">
        <v>4</v>
      </c>
      <c r="C382" s="12" t="s">
        <v>22</v>
      </c>
      <c r="D382" s="10">
        <v>3825681</v>
      </c>
      <c r="E382" s="10">
        <v>146353.519510329</v>
      </c>
      <c r="L382" s="19"/>
    </row>
    <row r="383" spans="1:22">
      <c r="A383">
        <v>1997</v>
      </c>
      <c r="B383" s="9" t="s">
        <v>5</v>
      </c>
      <c r="C383" s="9" t="s">
        <v>19</v>
      </c>
      <c r="D383" s="10">
        <v>7200800</v>
      </c>
      <c r="E383" s="10">
        <v>273586.62613981764</v>
      </c>
    </row>
    <row r="384" spans="1:22">
      <c r="A384">
        <v>1997</v>
      </c>
      <c r="B384" s="9" t="s">
        <v>5</v>
      </c>
      <c r="C384" s="12" t="s">
        <v>20</v>
      </c>
      <c r="D384" s="10">
        <v>9694064</v>
      </c>
      <c r="E384" s="10">
        <v>392472.22672064777</v>
      </c>
      <c r="J384"/>
    </row>
    <row r="385" spans="1:16">
      <c r="A385">
        <v>1997</v>
      </c>
      <c r="B385" s="9" t="s">
        <v>5</v>
      </c>
      <c r="C385" s="12" t="s">
        <v>21</v>
      </c>
      <c r="D385" s="10">
        <v>2225281</v>
      </c>
      <c r="E385" s="10">
        <v>83032.873134328358</v>
      </c>
      <c r="J385"/>
    </row>
    <row r="386" spans="1:16">
      <c r="A386">
        <v>1997</v>
      </c>
      <c r="B386" s="9" t="s">
        <v>5</v>
      </c>
      <c r="C386" s="12" t="s">
        <v>18</v>
      </c>
      <c r="D386" s="10">
        <v>12858450</v>
      </c>
      <c r="E386" s="10">
        <v>479792.91044776118</v>
      </c>
      <c r="J386"/>
    </row>
    <row r="387" spans="1:16">
      <c r="A387">
        <v>1997</v>
      </c>
      <c r="B387" s="9" t="s">
        <v>5</v>
      </c>
      <c r="C387" s="12" t="s">
        <v>24</v>
      </c>
      <c r="D387" s="10">
        <v>2684928</v>
      </c>
      <c r="E387" s="10">
        <v>103266.46153846153</v>
      </c>
      <c r="K387" s="10"/>
      <c r="L387" s="79"/>
      <c r="P387" s="79"/>
    </row>
    <row r="388" spans="1:16">
      <c r="A388">
        <v>1997</v>
      </c>
      <c r="B388" s="9" t="s">
        <v>5</v>
      </c>
      <c r="C388" s="12" t="s">
        <v>25</v>
      </c>
      <c r="D388" s="10">
        <v>1093933</v>
      </c>
      <c r="E388" s="10">
        <v>44288.785425101218</v>
      </c>
      <c r="K388" s="10"/>
      <c r="L388" s="79"/>
      <c r="P388" s="79"/>
    </row>
    <row r="389" spans="1:16">
      <c r="A389">
        <v>1997</v>
      </c>
      <c r="B389" s="9" t="s">
        <v>5</v>
      </c>
      <c r="C389" s="12" t="s">
        <v>32</v>
      </c>
      <c r="D389" s="10">
        <v>273670</v>
      </c>
      <c r="E389" s="10">
        <v>0</v>
      </c>
      <c r="K389" s="10"/>
      <c r="L389" s="79"/>
      <c r="P389" s="79"/>
    </row>
    <row r="390" spans="1:16">
      <c r="A390">
        <v>1997</v>
      </c>
      <c r="B390" s="9" t="s">
        <v>5</v>
      </c>
      <c r="C390" s="12" t="s">
        <v>22</v>
      </c>
      <c r="D390" s="10">
        <v>3984178</v>
      </c>
      <c r="E390" s="10">
        <v>148885.57548579969</v>
      </c>
      <c r="K390" s="10"/>
      <c r="L390" s="79"/>
      <c r="P390" s="79"/>
    </row>
    <row r="391" spans="1:16">
      <c r="A391">
        <v>1997</v>
      </c>
      <c r="B391" s="9" t="s">
        <v>6</v>
      </c>
      <c r="C391" s="9" t="s">
        <v>19</v>
      </c>
      <c r="D391" s="10">
        <v>7126818</v>
      </c>
      <c r="E391" s="10">
        <v>269955.22727272729</v>
      </c>
      <c r="K391" s="10"/>
      <c r="L391" s="79"/>
      <c r="P391" s="79"/>
    </row>
    <row r="392" spans="1:16">
      <c r="A392">
        <v>1997</v>
      </c>
      <c r="B392" s="9" t="s">
        <v>6</v>
      </c>
      <c r="C392" s="12" t="s">
        <v>20</v>
      </c>
      <c r="D392" s="10">
        <v>9664144</v>
      </c>
      <c r="E392" s="10">
        <v>379581.46111547522</v>
      </c>
      <c r="K392" s="10"/>
      <c r="L392" s="79"/>
      <c r="P392" s="79"/>
    </row>
    <row r="393" spans="1:16">
      <c r="A393">
        <v>1997</v>
      </c>
      <c r="B393" s="9" t="s">
        <v>6</v>
      </c>
      <c r="C393" s="12" t="s">
        <v>21</v>
      </c>
      <c r="D393" s="10">
        <v>2206866</v>
      </c>
      <c r="E393" s="10">
        <v>81735.777777777781</v>
      </c>
      <c r="K393" s="10"/>
      <c r="L393" s="79"/>
      <c r="P393" s="79"/>
    </row>
    <row r="394" spans="1:16">
      <c r="A394">
        <v>1997</v>
      </c>
      <c r="B394" s="9" t="s">
        <v>6</v>
      </c>
      <c r="C394" s="12" t="s">
        <v>18</v>
      </c>
      <c r="D394" s="10">
        <v>12719639</v>
      </c>
      <c r="E394" s="10">
        <v>471097.74074074073</v>
      </c>
      <c r="K394" s="10"/>
      <c r="L394" s="79"/>
      <c r="P394" s="79"/>
    </row>
    <row r="395" spans="1:16">
      <c r="A395">
        <v>1997</v>
      </c>
      <c r="B395" s="9" t="s">
        <v>6</v>
      </c>
      <c r="C395" s="12" t="s">
        <v>24</v>
      </c>
      <c r="D395" s="10">
        <v>2709658</v>
      </c>
      <c r="E395" s="10">
        <v>104217.61538461539</v>
      </c>
      <c r="L395" s="78"/>
    </row>
    <row r="396" spans="1:16">
      <c r="A396">
        <v>1997</v>
      </c>
      <c r="B396" s="9" t="s">
        <v>6</v>
      </c>
      <c r="C396" s="12" t="s">
        <v>25</v>
      </c>
      <c r="D396" s="10">
        <v>1088673</v>
      </c>
      <c r="E396" s="10">
        <v>42760.133542812255</v>
      </c>
      <c r="L396" s="78"/>
    </row>
    <row r="397" spans="1:16">
      <c r="A397">
        <v>1997</v>
      </c>
      <c r="B397" s="9" t="s">
        <v>6</v>
      </c>
      <c r="C397" s="12" t="s">
        <v>32</v>
      </c>
      <c r="D397" s="10">
        <v>297626</v>
      </c>
      <c r="E397" s="10">
        <v>0</v>
      </c>
    </row>
    <row r="398" spans="1:16">
      <c r="A398">
        <v>1997</v>
      </c>
      <c r="B398" s="9" t="s">
        <v>6</v>
      </c>
      <c r="C398" s="12" t="s">
        <v>22</v>
      </c>
      <c r="D398" s="10">
        <v>3971970</v>
      </c>
      <c r="E398" s="10">
        <v>147382.93135435993</v>
      </c>
    </row>
    <row r="399" spans="1:16">
      <c r="A399">
        <v>1997</v>
      </c>
      <c r="B399" s="9" t="s">
        <v>7</v>
      </c>
      <c r="C399" s="9" t="s">
        <v>19</v>
      </c>
      <c r="D399" s="10">
        <v>6357319</v>
      </c>
      <c r="E399" s="10">
        <v>260225.91076545231</v>
      </c>
    </row>
    <row r="400" spans="1:16">
      <c r="A400">
        <v>1997</v>
      </c>
      <c r="B400" s="9" t="s">
        <v>7</v>
      </c>
      <c r="C400" s="12" t="s">
        <v>20</v>
      </c>
      <c r="D400" s="10">
        <v>8859038</v>
      </c>
      <c r="E400" s="10">
        <v>338389.53399541636</v>
      </c>
    </row>
    <row r="401" spans="1:5">
      <c r="A401">
        <v>1997</v>
      </c>
      <c r="B401" s="9" t="s">
        <v>7</v>
      </c>
      <c r="C401" s="12" t="s">
        <v>21</v>
      </c>
      <c r="D401" s="10">
        <v>2030768</v>
      </c>
      <c r="E401" s="10">
        <v>80362.8017411951</v>
      </c>
    </row>
    <row r="402" spans="1:5">
      <c r="A402">
        <v>1997</v>
      </c>
      <c r="B402" s="9" t="s">
        <v>7</v>
      </c>
      <c r="C402" s="12" t="s">
        <v>18</v>
      </c>
      <c r="D402" s="10">
        <v>11785455</v>
      </c>
      <c r="E402" s="10">
        <v>466381.2821527503</v>
      </c>
    </row>
    <row r="403" spans="1:5">
      <c r="A403">
        <v>1997</v>
      </c>
      <c r="B403" s="9" t="s">
        <v>7</v>
      </c>
      <c r="C403" s="12" t="s">
        <v>24</v>
      </c>
      <c r="D403" s="10">
        <v>2498044</v>
      </c>
      <c r="E403" s="10">
        <v>104520.66945606696</v>
      </c>
    </row>
    <row r="404" spans="1:5">
      <c r="A404">
        <v>1997</v>
      </c>
      <c r="B404" s="9" t="s">
        <v>7</v>
      </c>
      <c r="C404" s="12" t="s">
        <v>25</v>
      </c>
      <c r="D404" s="10">
        <v>1006924</v>
      </c>
      <c r="E404" s="10">
        <v>38461.573720397253</v>
      </c>
    </row>
    <row r="405" spans="1:5">
      <c r="A405">
        <v>1997</v>
      </c>
      <c r="B405" s="9" t="s">
        <v>7</v>
      </c>
      <c r="C405" s="12" t="s">
        <v>32</v>
      </c>
      <c r="D405" s="10">
        <v>241864</v>
      </c>
      <c r="E405" s="10">
        <v>0</v>
      </c>
    </row>
    <row r="406" spans="1:5">
      <c r="A406">
        <v>1997</v>
      </c>
      <c r="B406" s="9" t="s">
        <v>7</v>
      </c>
      <c r="C406" s="12" t="s">
        <v>22</v>
      </c>
      <c r="D406" s="10">
        <v>3664181</v>
      </c>
      <c r="E406" s="10">
        <v>145404.00793650793</v>
      </c>
    </row>
    <row r="407" spans="1:5">
      <c r="A407">
        <v>1997</v>
      </c>
      <c r="B407" s="9" t="s">
        <v>8</v>
      </c>
      <c r="C407" s="9" t="s">
        <v>19</v>
      </c>
      <c r="D407" s="10">
        <v>7037629</v>
      </c>
      <c r="E407" s="10">
        <v>263680.36717871862</v>
      </c>
    </row>
    <row r="408" spans="1:5">
      <c r="A408">
        <v>1997</v>
      </c>
      <c r="B408" s="9" t="s">
        <v>8</v>
      </c>
      <c r="C408" s="12" t="s">
        <v>20</v>
      </c>
      <c r="D408" s="10">
        <v>9805819</v>
      </c>
      <c r="E408" s="10">
        <v>363987.34224201931</v>
      </c>
    </row>
    <row r="409" spans="1:5">
      <c r="A409">
        <v>1997</v>
      </c>
      <c r="B409" s="9" t="s">
        <v>8</v>
      </c>
      <c r="C409" s="12" t="s">
        <v>21</v>
      </c>
      <c r="D409" s="10">
        <v>2172125</v>
      </c>
      <c r="E409" s="10">
        <v>79594.173689996343</v>
      </c>
    </row>
    <row r="410" spans="1:5">
      <c r="A410">
        <v>1997</v>
      </c>
      <c r="B410" s="9" t="s">
        <v>8</v>
      </c>
      <c r="C410" s="12" t="s">
        <v>18</v>
      </c>
      <c r="D410" s="10">
        <v>12690618</v>
      </c>
      <c r="E410" s="10">
        <v>465028.14217662148</v>
      </c>
    </row>
    <row r="411" spans="1:5">
      <c r="A411">
        <v>1997</v>
      </c>
      <c r="B411" s="9" t="s">
        <v>8</v>
      </c>
      <c r="C411" s="12" t="s">
        <v>24</v>
      </c>
      <c r="D411" s="10">
        <v>2778309</v>
      </c>
      <c r="E411" s="10">
        <v>105639.12547528517</v>
      </c>
    </row>
    <row r="412" spans="1:5">
      <c r="A412">
        <v>1997</v>
      </c>
      <c r="B412" s="9" t="s">
        <v>8</v>
      </c>
      <c r="C412" s="12" t="s">
        <v>25</v>
      </c>
      <c r="D412" s="10">
        <v>1118030</v>
      </c>
      <c r="E412" s="10">
        <v>41500.742390497406</v>
      </c>
    </row>
    <row r="413" spans="1:5">
      <c r="A413">
        <v>1997</v>
      </c>
      <c r="B413" s="9" t="s">
        <v>8</v>
      </c>
      <c r="C413" s="12" t="s">
        <v>32</v>
      </c>
      <c r="D413" s="10">
        <v>420183</v>
      </c>
      <c r="E413" s="10">
        <v>0</v>
      </c>
    </row>
    <row r="414" spans="1:5">
      <c r="A414">
        <v>1997</v>
      </c>
      <c r="B414" s="9" t="s">
        <v>8</v>
      </c>
      <c r="C414" s="12" t="s">
        <v>22</v>
      </c>
      <c r="D414" s="10">
        <v>4058143</v>
      </c>
      <c r="E414" s="10">
        <v>148977.34948604993</v>
      </c>
    </row>
    <row r="415" spans="1:5">
      <c r="A415">
        <v>1997</v>
      </c>
      <c r="B415" s="9" t="s">
        <v>9</v>
      </c>
      <c r="C415" s="9" t="s">
        <v>19</v>
      </c>
      <c r="D415" s="10">
        <v>6718358</v>
      </c>
      <c r="E415" s="10">
        <v>260704.61777260381</v>
      </c>
    </row>
    <row r="416" spans="1:5">
      <c r="A416">
        <v>1997</v>
      </c>
      <c r="B416" s="9" t="s">
        <v>9</v>
      </c>
      <c r="C416" s="12" t="s">
        <v>20</v>
      </c>
      <c r="D416" s="10">
        <v>9376971</v>
      </c>
      <c r="E416" s="10">
        <v>359546.43404907972</v>
      </c>
    </row>
    <row r="417" spans="1:5">
      <c r="A417">
        <v>1997</v>
      </c>
      <c r="B417" s="9" t="s">
        <v>9</v>
      </c>
      <c r="C417" s="12" t="s">
        <v>21</v>
      </c>
      <c r="D417" s="10">
        <v>2093920</v>
      </c>
      <c r="E417" s="10">
        <v>79045.677614194035</v>
      </c>
    </row>
    <row r="418" spans="1:5">
      <c r="A418">
        <v>1997</v>
      </c>
      <c r="B418" s="9" t="s">
        <v>9</v>
      </c>
      <c r="C418" s="12" t="s">
        <v>18</v>
      </c>
      <c r="D418" s="10">
        <v>12393799</v>
      </c>
      <c r="E418" s="10">
        <v>467867.08191770484</v>
      </c>
    </row>
    <row r="419" spans="1:5">
      <c r="A419">
        <v>1997</v>
      </c>
      <c r="B419" s="9" t="s">
        <v>9</v>
      </c>
      <c r="C419" s="12" t="s">
        <v>24</v>
      </c>
      <c r="D419" s="10">
        <v>2740555</v>
      </c>
      <c r="E419" s="10">
        <v>108322.33201581027</v>
      </c>
    </row>
    <row r="420" spans="1:5">
      <c r="A420">
        <v>1997</v>
      </c>
      <c r="B420" s="9" t="s">
        <v>9</v>
      </c>
      <c r="C420" s="12" t="s">
        <v>25</v>
      </c>
      <c r="D420" s="10">
        <v>1100851</v>
      </c>
      <c r="E420" s="10">
        <v>42210.544478527605</v>
      </c>
    </row>
    <row r="421" spans="1:5">
      <c r="A421">
        <v>1997</v>
      </c>
      <c r="B421" s="9" t="s">
        <v>9</v>
      </c>
      <c r="C421" s="12" t="s">
        <v>32</v>
      </c>
      <c r="D421" s="10">
        <v>264742</v>
      </c>
      <c r="E421" s="10">
        <v>0</v>
      </c>
    </row>
    <row r="422" spans="1:5">
      <c r="A422">
        <v>1997</v>
      </c>
      <c r="B422" s="9" t="s">
        <v>9</v>
      </c>
      <c r="C422" s="12" t="s">
        <v>22</v>
      </c>
      <c r="D422" s="10">
        <v>3921899</v>
      </c>
      <c r="E422" s="10">
        <v>148388.15739689747</v>
      </c>
    </row>
    <row r="423" spans="1:5">
      <c r="A423">
        <v>1997</v>
      </c>
      <c r="B423" s="9" t="s">
        <v>10</v>
      </c>
      <c r="C423" s="9" t="s">
        <v>19</v>
      </c>
      <c r="D423" s="10">
        <v>7315140</v>
      </c>
      <c r="E423" s="10">
        <v>277930.85106382979</v>
      </c>
    </row>
    <row r="424" spans="1:5">
      <c r="A424">
        <v>1997</v>
      </c>
      <c r="B424" s="9" t="s">
        <v>10</v>
      </c>
      <c r="C424" s="12" t="s">
        <v>20</v>
      </c>
      <c r="D424" s="10">
        <v>9998059</v>
      </c>
      <c r="E424" s="10">
        <v>376432.94427710847</v>
      </c>
    </row>
    <row r="425" spans="1:5">
      <c r="A425">
        <v>1997</v>
      </c>
      <c r="B425" s="9" t="s">
        <v>10</v>
      </c>
      <c r="C425" s="12" t="s">
        <v>21</v>
      </c>
      <c r="D425" s="10">
        <v>2214798</v>
      </c>
      <c r="E425" s="10">
        <v>82641.716417910444</v>
      </c>
    </row>
    <row r="426" spans="1:5">
      <c r="A426">
        <v>1997</v>
      </c>
      <c r="B426" s="9" t="s">
        <v>10</v>
      </c>
      <c r="C426" s="12" t="s">
        <v>18</v>
      </c>
      <c r="D426" s="10">
        <v>12944912</v>
      </c>
      <c r="E426" s="10">
        <v>483019.10447761195</v>
      </c>
    </row>
    <row r="427" spans="1:5">
      <c r="A427">
        <v>1997</v>
      </c>
      <c r="B427" s="9" t="s">
        <v>10</v>
      </c>
      <c r="C427" s="12" t="s">
        <v>24</v>
      </c>
      <c r="D427" s="10">
        <v>2898644</v>
      </c>
      <c r="E427" s="10">
        <v>111486.30769230769</v>
      </c>
    </row>
    <row r="428" spans="1:5">
      <c r="A428">
        <v>1997</v>
      </c>
      <c r="B428" s="9" t="s">
        <v>10</v>
      </c>
      <c r="C428" s="12" t="s">
        <v>25</v>
      </c>
      <c r="D428" s="10">
        <v>1164757</v>
      </c>
      <c r="E428" s="10">
        <v>43853.802710843374</v>
      </c>
    </row>
    <row r="429" spans="1:5">
      <c r="A429">
        <v>1997</v>
      </c>
      <c r="B429" s="9" t="s">
        <v>10</v>
      </c>
      <c r="C429" s="12" t="s">
        <v>32</v>
      </c>
      <c r="D429" s="10">
        <v>236939</v>
      </c>
      <c r="E429" s="10">
        <v>0</v>
      </c>
    </row>
    <row r="430" spans="1:5">
      <c r="A430">
        <v>1997</v>
      </c>
      <c r="B430" s="9" t="s">
        <v>10</v>
      </c>
      <c r="C430" s="12" t="s">
        <v>22</v>
      </c>
      <c r="D430" s="10">
        <v>4109066</v>
      </c>
      <c r="E430" s="10">
        <v>153552.54110612854</v>
      </c>
    </row>
    <row r="431" spans="1:5">
      <c r="A431">
        <v>1997</v>
      </c>
      <c r="B431" s="9" t="s">
        <v>11</v>
      </c>
      <c r="C431" s="9" t="s">
        <v>19</v>
      </c>
      <c r="D431" s="10">
        <v>7576028</v>
      </c>
      <c r="E431" s="10">
        <v>277307.02781844803</v>
      </c>
    </row>
    <row r="432" spans="1:5">
      <c r="A432">
        <v>1997</v>
      </c>
      <c r="B432" s="9" t="s">
        <v>11</v>
      </c>
      <c r="C432" s="12" t="s">
        <v>20</v>
      </c>
      <c r="D432" s="10">
        <v>10482390</v>
      </c>
      <c r="E432" s="10">
        <v>392598.8764044944</v>
      </c>
    </row>
    <row r="433" spans="1:5">
      <c r="A433">
        <v>1997</v>
      </c>
      <c r="B433" s="9" t="s">
        <v>11</v>
      </c>
      <c r="C433" s="12" t="s">
        <v>21</v>
      </c>
      <c r="D433" s="10">
        <v>2279527</v>
      </c>
      <c r="E433" s="10">
        <v>81997.374100719418</v>
      </c>
    </row>
    <row r="434" spans="1:5">
      <c r="A434">
        <v>1997</v>
      </c>
      <c r="B434" s="9" t="s">
        <v>11</v>
      </c>
      <c r="C434" s="12" t="s">
        <v>18</v>
      </c>
      <c r="D434" s="10">
        <v>13351075</v>
      </c>
      <c r="E434" s="10">
        <v>480254.49640287767</v>
      </c>
    </row>
    <row r="435" spans="1:5">
      <c r="A435">
        <v>1997</v>
      </c>
      <c r="B435" s="9" t="s">
        <v>11</v>
      </c>
      <c r="C435" s="12" t="s">
        <v>24</v>
      </c>
      <c r="D435" s="10">
        <v>3018420</v>
      </c>
      <c r="E435" s="10">
        <v>111793.33333333333</v>
      </c>
    </row>
    <row r="436" spans="1:5">
      <c r="A436">
        <v>1997</v>
      </c>
      <c r="B436" s="9" t="s">
        <v>11</v>
      </c>
      <c r="C436" s="12" t="s">
        <v>25</v>
      </c>
      <c r="D436" s="10">
        <v>1210174</v>
      </c>
      <c r="E436" s="10">
        <v>45324.868913857681</v>
      </c>
    </row>
    <row r="437" spans="1:5">
      <c r="A437">
        <v>1997</v>
      </c>
      <c r="B437" s="9" t="s">
        <v>11</v>
      </c>
      <c r="C437" s="12" t="s">
        <v>32</v>
      </c>
      <c r="D437" s="10">
        <v>207088</v>
      </c>
      <c r="E437" s="10">
        <v>0</v>
      </c>
    </row>
    <row r="438" spans="1:5">
      <c r="A438">
        <v>1997</v>
      </c>
      <c r="B438" s="9" t="s">
        <v>11</v>
      </c>
      <c r="C438" s="12" t="s">
        <v>22</v>
      </c>
      <c r="D438" s="10">
        <v>4251848</v>
      </c>
      <c r="E438" s="10">
        <v>153164.55331412103</v>
      </c>
    </row>
    <row r="439" spans="1:5">
      <c r="A439">
        <v>1997</v>
      </c>
      <c r="B439" s="9" t="s">
        <v>12</v>
      </c>
      <c r="C439" s="9" t="s">
        <v>19</v>
      </c>
      <c r="D439" s="10">
        <v>6997877</v>
      </c>
      <c r="E439" s="10">
        <v>275506.96850393701</v>
      </c>
    </row>
    <row r="440" spans="1:5">
      <c r="A440">
        <v>1997</v>
      </c>
      <c r="B440" s="9" t="s">
        <v>12</v>
      </c>
      <c r="C440" s="12" t="s">
        <v>20</v>
      </c>
      <c r="D440" s="10">
        <v>9564286</v>
      </c>
      <c r="E440" s="10">
        <v>368708.01850424061</v>
      </c>
    </row>
    <row r="441" spans="1:5">
      <c r="A441">
        <v>1997</v>
      </c>
      <c r="B441" s="9" t="s">
        <v>12</v>
      </c>
      <c r="C441" s="12" t="s">
        <v>21</v>
      </c>
      <c r="D441" s="10">
        <v>2107131</v>
      </c>
      <c r="E441" s="10">
        <v>81043.5</v>
      </c>
    </row>
    <row r="442" spans="1:5">
      <c r="A442">
        <v>1997</v>
      </c>
      <c r="B442" s="9" t="s">
        <v>12</v>
      </c>
      <c r="C442" s="12" t="s">
        <v>18</v>
      </c>
      <c r="D442" s="10">
        <v>12527265</v>
      </c>
      <c r="E442" s="10">
        <v>481817.88461538462</v>
      </c>
    </row>
    <row r="443" spans="1:5">
      <c r="A443">
        <v>1997</v>
      </c>
      <c r="B443" s="9" t="s">
        <v>12</v>
      </c>
      <c r="C443" s="12" t="s">
        <v>24</v>
      </c>
      <c r="D443" s="10">
        <v>2848327</v>
      </c>
      <c r="E443" s="10">
        <v>113933.08</v>
      </c>
    </row>
    <row r="444" spans="1:5">
      <c r="A444">
        <v>1997</v>
      </c>
      <c r="B444" s="9" t="s">
        <v>12</v>
      </c>
      <c r="C444" s="12" t="s">
        <v>25</v>
      </c>
      <c r="D444" s="10">
        <v>1140331</v>
      </c>
      <c r="E444" s="10">
        <v>43960.331534309953</v>
      </c>
    </row>
    <row r="445" spans="1:5">
      <c r="A445">
        <v>1997</v>
      </c>
      <c r="B445" s="9" t="s">
        <v>12</v>
      </c>
      <c r="C445" s="12" t="s">
        <v>32</v>
      </c>
      <c r="D445" s="10">
        <v>230709</v>
      </c>
      <c r="E445" s="10">
        <v>0</v>
      </c>
    </row>
    <row r="446" spans="1:5">
      <c r="A446">
        <v>1997</v>
      </c>
      <c r="B446" s="9" t="s">
        <v>12</v>
      </c>
      <c r="C446" s="12" t="s">
        <v>22</v>
      </c>
      <c r="D446" s="10">
        <v>4068760</v>
      </c>
      <c r="E446" s="10">
        <v>156792.2928709056</v>
      </c>
    </row>
    <row r="447" spans="1:5">
      <c r="A447">
        <v>1997</v>
      </c>
      <c r="B447" s="9" t="s">
        <v>13</v>
      </c>
      <c r="C447" s="9" t="s">
        <v>19</v>
      </c>
      <c r="D447" s="10">
        <v>6803864</v>
      </c>
      <c r="E447" s="10">
        <v>264022.66201008926</v>
      </c>
    </row>
    <row r="448" spans="1:5">
      <c r="A448">
        <v>1997</v>
      </c>
      <c r="B448" s="9" t="s">
        <v>13</v>
      </c>
      <c r="C448" s="12" t="s">
        <v>20</v>
      </c>
      <c r="D448" s="10">
        <v>9620448</v>
      </c>
      <c r="E448" s="10">
        <v>383590.43062200962</v>
      </c>
    </row>
    <row r="449" spans="1:5">
      <c r="A449">
        <v>1997</v>
      </c>
      <c r="B449" s="9" t="s">
        <v>13</v>
      </c>
      <c r="C449" s="12" t="s">
        <v>21</v>
      </c>
      <c r="D449" s="10">
        <v>2041778</v>
      </c>
      <c r="E449" s="10">
        <v>77077.312193280493</v>
      </c>
    </row>
    <row r="450" spans="1:5">
      <c r="A450">
        <v>1997</v>
      </c>
      <c r="B450" s="9" t="s">
        <v>13</v>
      </c>
      <c r="C450" s="12" t="s">
        <v>18</v>
      </c>
      <c r="D450" s="10">
        <v>12571850</v>
      </c>
      <c r="E450" s="10">
        <v>474588.52397130994</v>
      </c>
    </row>
    <row r="451" spans="1:5">
      <c r="A451">
        <v>1997</v>
      </c>
      <c r="B451" s="9" t="s">
        <v>13</v>
      </c>
      <c r="C451" s="12" t="s">
        <v>24</v>
      </c>
      <c r="D451" s="10">
        <v>2910562</v>
      </c>
      <c r="E451" s="10">
        <v>115041.97628458498</v>
      </c>
    </row>
    <row r="452" spans="1:5">
      <c r="A452">
        <v>1997</v>
      </c>
      <c r="B452" s="9" t="s">
        <v>13</v>
      </c>
      <c r="C452" s="12" t="s">
        <v>25</v>
      </c>
      <c r="D452" s="10">
        <v>1160210</v>
      </c>
      <c r="E452" s="10">
        <v>46260.3668261563</v>
      </c>
    </row>
    <row r="453" spans="1:5">
      <c r="A453">
        <v>1997</v>
      </c>
      <c r="B453" s="9" t="s">
        <v>13</v>
      </c>
      <c r="C453" s="12" t="s">
        <v>32</v>
      </c>
      <c r="D453" s="10">
        <v>205272</v>
      </c>
      <c r="E453" s="10">
        <v>0</v>
      </c>
    </row>
    <row r="454" spans="1:5">
      <c r="A454">
        <v>1997</v>
      </c>
      <c r="B454" s="9" t="s">
        <v>13</v>
      </c>
      <c r="C454" s="12" t="s">
        <v>22</v>
      </c>
      <c r="D454" s="10">
        <v>4104584</v>
      </c>
      <c r="E454" s="10">
        <v>155300.18917896331</v>
      </c>
    </row>
    <row r="455" spans="1:5">
      <c r="A455">
        <v>1998</v>
      </c>
      <c r="B455" s="9" t="s">
        <v>2</v>
      </c>
      <c r="C455" s="9" t="s">
        <v>19</v>
      </c>
      <c r="D455" s="10">
        <v>6065250</v>
      </c>
      <c r="E455" s="10">
        <v>229744.31818181821</v>
      </c>
    </row>
    <row r="456" spans="1:5">
      <c r="A456">
        <v>1998</v>
      </c>
      <c r="B456" s="9" t="s">
        <v>2</v>
      </c>
      <c r="C456" s="12" t="s">
        <v>20</v>
      </c>
      <c r="D456" s="10">
        <v>8607716</v>
      </c>
      <c r="E456" s="10">
        <v>322386.36704119854</v>
      </c>
    </row>
    <row r="457" spans="1:5">
      <c r="A457">
        <v>1998</v>
      </c>
      <c r="B457" s="9" t="s">
        <v>2</v>
      </c>
      <c r="C457" s="12" t="s">
        <v>21</v>
      </c>
      <c r="D457" s="10">
        <v>1850124</v>
      </c>
      <c r="E457" s="10">
        <v>68523.111111111109</v>
      </c>
    </row>
    <row r="458" spans="1:5">
      <c r="A458">
        <v>1998</v>
      </c>
      <c r="B458" s="9" t="s">
        <v>2</v>
      </c>
      <c r="C458" s="12" t="s">
        <v>18</v>
      </c>
      <c r="D458" s="10">
        <v>11408974</v>
      </c>
      <c r="E458" s="10">
        <v>422554.59259259258</v>
      </c>
    </row>
    <row r="459" spans="1:5">
      <c r="A459">
        <v>1998</v>
      </c>
      <c r="B459" s="9" t="s">
        <v>2</v>
      </c>
      <c r="C459" s="12" t="s">
        <v>24</v>
      </c>
      <c r="D459" s="10">
        <v>2788098</v>
      </c>
      <c r="E459" s="10">
        <v>107234.53846153847</v>
      </c>
    </row>
    <row r="460" spans="1:5">
      <c r="A460">
        <v>1998</v>
      </c>
      <c r="B460" s="9" t="s">
        <v>2</v>
      </c>
      <c r="C460" s="12" t="s">
        <v>25</v>
      </c>
      <c r="D460" s="10">
        <v>1253883</v>
      </c>
      <c r="E460" s="10">
        <v>46961.910112359554</v>
      </c>
    </row>
    <row r="461" spans="1:5">
      <c r="A461">
        <v>1998</v>
      </c>
      <c r="B461" s="9" t="s">
        <v>2</v>
      </c>
      <c r="C461" s="12" t="s">
        <v>32</v>
      </c>
      <c r="D461" s="10">
        <v>314287</v>
      </c>
      <c r="E461" s="10">
        <v>0</v>
      </c>
    </row>
    <row r="462" spans="1:5">
      <c r="A462">
        <v>1998</v>
      </c>
      <c r="B462" s="9" t="s">
        <v>2</v>
      </c>
      <c r="C462" s="12" t="s">
        <v>22</v>
      </c>
      <c r="D462" s="10">
        <v>3793276</v>
      </c>
      <c r="E462" s="10">
        <v>138998.75412238916</v>
      </c>
    </row>
    <row r="463" spans="1:5">
      <c r="A463">
        <v>1998</v>
      </c>
      <c r="B463" s="9" t="s">
        <v>3</v>
      </c>
      <c r="C463" s="9" t="s">
        <v>19</v>
      </c>
      <c r="D463" s="10">
        <v>5925237</v>
      </c>
      <c r="E463" s="10">
        <v>243636.38980263157</v>
      </c>
    </row>
    <row r="464" spans="1:5">
      <c r="A464">
        <v>1998</v>
      </c>
      <c r="B464" s="9" t="s">
        <v>3</v>
      </c>
      <c r="C464" s="12" t="s">
        <v>20</v>
      </c>
      <c r="D464" s="10">
        <v>7835695</v>
      </c>
      <c r="E464" s="10">
        <v>319042.95602605864</v>
      </c>
    </row>
    <row r="465" spans="1:5">
      <c r="A465">
        <v>1998</v>
      </c>
      <c r="B465" s="9" t="s">
        <v>3</v>
      </c>
      <c r="C465" s="12" t="s">
        <v>21</v>
      </c>
      <c r="D465" s="10">
        <v>1744018</v>
      </c>
      <c r="E465" s="10">
        <v>70323.306451612894</v>
      </c>
    </row>
    <row r="466" spans="1:5">
      <c r="A466">
        <v>1998</v>
      </c>
      <c r="B466" s="9" t="s">
        <v>3</v>
      </c>
      <c r="C466" s="12" t="s">
        <v>18</v>
      </c>
      <c r="D466" s="10">
        <v>11116423</v>
      </c>
      <c r="E466" s="10">
        <v>448242.86290322582</v>
      </c>
    </row>
    <row r="467" spans="1:5">
      <c r="A467">
        <v>1998</v>
      </c>
      <c r="B467" s="9" t="s">
        <v>3</v>
      </c>
      <c r="C467" s="12" t="s">
        <v>24</v>
      </c>
      <c r="D467" s="10">
        <v>2674341</v>
      </c>
      <c r="E467" s="10">
        <v>111430.875</v>
      </c>
    </row>
    <row r="468" spans="1:5">
      <c r="A468">
        <v>1998</v>
      </c>
      <c r="B468" s="9" t="s">
        <v>3</v>
      </c>
      <c r="C468" s="12" t="s">
        <v>25</v>
      </c>
      <c r="D468" s="10">
        <v>1181137</v>
      </c>
      <c r="E468" s="10">
        <v>48091.897394136809</v>
      </c>
    </row>
    <row r="469" spans="1:5">
      <c r="A469">
        <v>1998</v>
      </c>
      <c r="B469" s="9" t="s">
        <v>3</v>
      </c>
      <c r="C469" s="12" t="s">
        <v>32</v>
      </c>
      <c r="D469" s="10">
        <v>255656</v>
      </c>
      <c r="E469" s="10">
        <v>0</v>
      </c>
    </row>
    <row r="470" spans="1:5">
      <c r="A470">
        <v>1998</v>
      </c>
      <c r="B470" s="9" t="s">
        <v>3</v>
      </c>
      <c r="C470" s="12" t="s">
        <v>22</v>
      </c>
      <c r="D470" s="10">
        <v>3640729</v>
      </c>
      <c r="E470" s="10">
        <v>147040.75121163166</v>
      </c>
    </row>
    <row r="471" spans="1:5">
      <c r="A471">
        <v>1998</v>
      </c>
      <c r="B471" s="9" t="s">
        <v>4</v>
      </c>
      <c r="C471" s="9" t="s">
        <v>19</v>
      </c>
      <c r="D471" s="10">
        <v>7308380</v>
      </c>
      <c r="E471" s="10">
        <v>273824.65342825028</v>
      </c>
    </row>
    <row r="472" spans="1:5">
      <c r="A472">
        <v>1998</v>
      </c>
      <c r="B472" s="9" t="s">
        <v>4</v>
      </c>
      <c r="C472" s="12" t="s">
        <v>20</v>
      </c>
      <c r="D472" s="10">
        <v>9541400</v>
      </c>
      <c r="E472" s="10">
        <v>362515.19756838906</v>
      </c>
    </row>
    <row r="473" spans="1:5">
      <c r="A473">
        <v>1998</v>
      </c>
      <c r="B473" s="9" t="s">
        <v>4</v>
      </c>
      <c r="C473" s="12" t="s">
        <v>21</v>
      </c>
      <c r="D473" s="10">
        <v>2207020</v>
      </c>
      <c r="E473" s="10">
        <v>80872.847196775372</v>
      </c>
    </row>
    <row r="474" spans="1:5">
      <c r="A474">
        <v>1998</v>
      </c>
      <c r="B474" s="9" t="s">
        <v>4</v>
      </c>
      <c r="C474" s="12" t="s">
        <v>18</v>
      </c>
      <c r="D474" s="10">
        <v>13345964</v>
      </c>
      <c r="E474" s="10">
        <v>489042.2865518505</v>
      </c>
    </row>
    <row r="475" spans="1:5">
      <c r="A475">
        <v>1998</v>
      </c>
      <c r="B475" s="9" t="s">
        <v>4</v>
      </c>
      <c r="C475" s="12" t="s">
        <v>24</v>
      </c>
      <c r="D475" s="10">
        <v>3122766</v>
      </c>
      <c r="E475" s="10">
        <v>118736.34980988593</v>
      </c>
    </row>
    <row r="476" spans="1:5">
      <c r="A476">
        <v>1998</v>
      </c>
      <c r="B476" s="9" t="s">
        <v>4</v>
      </c>
      <c r="C476" s="12" t="s">
        <v>25</v>
      </c>
      <c r="D476" s="10">
        <v>1397634</v>
      </c>
      <c r="E476" s="10">
        <v>53101.595744680853</v>
      </c>
    </row>
    <row r="477" spans="1:5">
      <c r="A477">
        <v>1998</v>
      </c>
      <c r="B477" s="9" t="s">
        <v>4</v>
      </c>
      <c r="C477" s="12" t="s">
        <v>32</v>
      </c>
      <c r="D477" s="10">
        <v>195541</v>
      </c>
      <c r="E477" s="10">
        <v>0</v>
      </c>
    </row>
    <row r="478" spans="1:5">
      <c r="A478">
        <v>1998</v>
      </c>
      <c r="B478" s="9" t="s">
        <v>4</v>
      </c>
      <c r="C478" s="12" t="s">
        <v>22</v>
      </c>
      <c r="D478" s="10">
        <v>4330767</v>
      </c>
      <c r="E478" s="10">
        <v>158985.57268722469</v>
      </c>
    </row>
    <row r="479" spans="1:5">
      <c r="A479">
        <v>1998</v>
      </c>
      <c r="B479" s="9" t="s">
        <v>5</v>
      </c>
      <c r="C479" s="9" t="s">
        <v>19</v>
      </c>
      <c r="D479" s="10">
        <v>7142304</v>
      </c>
      <c r="E479" s="10">
        <v>285008.1404628891</v>
      </c>
    </row>
    <row r="480" spans="1:5">
      <c r="A480">
        <v>1998</v>
      </c>
      <c r="B480" s="9" t="s">
        <v>5</v>
      </c>
      <c r="C480" s="12" t="s">
        <v>20</v>
      </c>
      <c r="D480" s="10">
        <v>9616990</v>
      </c>
      <c r="E480" s="10">
        <v>389351.82186234818</v>
      </c>
    </row>
    <row r="481" spans="1:5">
      <c r="A481">
        <v>1998</v>
      </c>
      <c r="B481" s="9" t="s">
        <v>5</v>
      </c>
      <c r="C481" s="12" t="s">
        <v>21</v>
      </c>
      <c r="D481" s="10">
        <v>2165884</v>
      </c>
      <c r="E481" s="10">
        <v>84014.119472459264</v>
      </c>
    </row>
    <row r="482" spans="1:5">
      <c r="A482">
        <v>1998</v>
      </c>
      <c r="B482" s="9" t="s">
        <v>5</v>
      </c>
      <c r="C482" s="12" t="s">
        <v>18</v>
      </c>
      <c r="D482" s="10">
        <v>12890158</v>
      </c>
      <c r="E482" s="10">
        <v>500006.12878200156</v>
      </c>
    </row>
    <row r="483" spans="1:5">
      <c r="A483">
        <v>1998</v>
      </c>
      <c r="B483" s="9" t="s">
        <v>5</v>
      </c>
      <c r="C483" s="12" t="s">
        <v>24</v>
      </c>
      <c r="D483" s="10">
        <v>2976998</v>
      </c>
      <c r="E483" s="10">
        <v>121016.1788617886</v>
      </c>
    </row>
    <row r="484" spans="1:5">
      <c r="A484">
        <v>1998</v>
      </c>
      <c r="B484" s="9" t="s">
        <v>5</v>
      </c>
      <c r="C484" s="12" t="s">
        <v>25</v>
      </c>
      <c r="D484" s="10">
        <v>1318655</v>
      </c>
      <c r="E484" s="10">
        <v>53386.84210526316</v>
      </c>
    </row>
    <row r="485" spans="1:5">
      <c r="A485">
        <v>1998</v>
      </c>
      <c r="B485" s="9" t="s">
        <v>5</v>
      </c>
      <c r="C485" s="12" t="s">
        <v>32</v>
      </c>
      <c r="D485" s="10">
        <v>198246</v>
      </c>
      <c r="E485" s="10">
        <v>0</v>
      </c>
    </row>
    <row r="486" spans="1:5">
      <c r="A486">
        <v>1998</v>
      </c>
      <c r="B486" s="9" t="s">
        <v>5</v>
      </c>
      <c r="C486" s="12" t="s">
        <v>22</v>
      </c>
      <c r="D486" s="10">
        <v>4212233</v>
      </c>
      <c r="E486" s="10">
        <v>163772.66718506999</v>
      </c>
    </row>
    <row r="487" spans="1:5">
      <c r="A487">
        <v>1998</v>
      </c>
      <c r="B487" s="9" t="s">
        <v>6</v>
      </c>
      <c r="C487" s="9" t="s">
        <v>19</v>
      </c>
      <c r="D487" s="10">
        <v>7083804</v>
      </c>
      <c r="E487" s="10">
        <v>281774.22434367542</v>
      </c>
    </row>
    <row r="488" spans="1:5">
      <c r="A488">
        <v>1998</v>
      </c>
      <c r="B488" s="9" t="s">
        <v>6</v>
      </c>
      <c r="C488" s="12" t="s">
        <v>20</v>
      </c>
      <c r="D488" s="10">
        <v>9831255</v>
      </c>
      <c r="E488" s="10">
        <v>386145.12961508246</v>
      </c>
    </row>
    <row r="489" spans="1:5">
      <c r="A489">
        <v>1998</v>
      </c>
      <c r="B489" s="9" t="s">
        <v>6</v>
      </c>
      <c r="C489" s="12" t="s">
        <v>21</v>
      </c>
      <c r="D489" s="10">
        <v>2162868</v>
      </c>
      <c r="E489" s="10">
        <v>83251.270207852198</v>
      </c>
    </row>
    <row r="490" spans="1:5">
      <c r="A490">
        <v>1998</v>
      </c>
      <c r="B490" s="9" t="s">
        <v>6</v>
      </c>
      <c r="C490" s="12" t="s">
        <v>18</v>
      </c>
      <c r="D490" s="10">
        <v>12869064</v>
      </c>
      <c r="E490" s="10">
        <v>495345.03464203235</v>
      </c>
    </row>
    <row r="491" spans="1:5">
      <c r="A491">
        <v>1998</v>
      </c>
      <c r="B491" s="9" t="s">
        <v>6</v>
      </c>
      <c r="C491" s="12" t="s">
        <v>24</v>
      </c>
      <c r="D491" s="10">
        <v>2996302</v>
      </c>
      <c r="E491" s="10">
        <v>121800.89430894308</v>
      </c>
    </row>
    <row r="492" spans="1:5">
      <c r="A492">
        <v>1998</v>
      </c>
      <c r="B492" s="9" t="s">
        <v>6</v>
      </c>
      <c r="C492" s="12" t="s">
        <v>25</v>
      </c>
      <c r="D492" s="10">
        <v>1352495</v>
      </c>
      <c r="E492" s="10">
        <v>53122.348782403766</v>
      </c>
    </row>
    <row r="493" spans="1:5">
      <c r="A493">
        <v>1998</v>
      </c>
      <c r="B493" s="9" t="s">
        <v>6</v>
      </c>
      <c r="C493" s="12" t="s">
        <v>32</v>
      </c>
      <c r="D493" s="10">
        <v>198135</v>
      </c>
      <c r="E493" s="10">
        <v>0</v>
      </c>
    </row>
    <row r="494" spans="1:5">
      <c r="A494">
        <v>1998</v>
      </c>
      <c r="B494" s="9" t="s">
        <v>6</v>
      </c>
      <c r="C494" s="12" t="s">
        <v>22</v>
      </c>
      <c r="D494" s="10">
        <v>4218885</v>
      </c>
      <c r="E494" s="10">
        <v>162828.4446159784</v>
      </c>
    </row>
    <row r="495" spans="1:5">
      <c r="A495">
        <v>1998</v>
      </c>
      <c r="B495" s="9" t="s">
        <v>7</v>
      </c>
      <c r="C495" s="9" t="s">
        <v>19</v>
      </c>
      <c r="D495" s="10">
        <v>6831504</v>
      </c>
      <c r="E495" s="10">
        <v>272605.90582601755</v>
      </c>
    </row>
    <row r="496" spans="1:5">
      <c r="A496">
        <v>1998</v>
      </c>
      <c r="B496" s="9" t="s">
        <v>7</v>
      </c>
      <c r="C496" s="12" t="s">
        <v>20</v>
      </c>
      <c r="D496" s="10">
        <v>9553336</v>
      </c>
      <c r="E496" s="10">
        <v>364909.70206264325</v>
      </c>
    </row>
    <row r="497" spans="1:5">
      <c r="A497">
        <v>1998</v>
      </c>
      <c r="B497" s="9" t="s">
        <v>7</v>
      </c>
      <c r="C497" s="12" t="s">
        <v>21</v>
      </c>
      <c r="D497" s="10">
        <v>2107174</v>
      </c>
      <c r="E497" s="10">
        <v>81736.772692009312</v>
      </c>
    </row>
    <row r="498" spans="1:5">
      <c r="A498">
        <v>1998</v>
      </c>
      <c r="B498" s="9" t="s">
        <v>7</v>
      </c>
      <c r="C498" s="12" t="s">
        <v>18</v>
      </c>
      <c r="D498" s="10">
        <v>12448291</v>
      </c>
      <c r="E498" s="10">
        <v>482866.21411947242</v>
      </c>
    </row>
    <row r="499" spans="1:5">
      <c r="A499">
        <v>1998</v>
      </c>
      <c r="B499" s="9" t="s">
        <v>7</v>
      </c>
      <c r="C499" s="12" t="s">
        <v>24</v>
      </c>
      <c r="D499" s="10">
        <v>2907586</v>
      </c>
      <c r="E499" s="10">
        <v>118194.55284552845</v>
      </c>
    </row>
    <row r="500" spans="1:5">
      <c r="A500">
        <v>1998</v>
      </c>
      <c r="B500" s="9" t="s">
        <v>7</v>
      </c>
      <c r="C500" s="12" t="s">
        <v>25</v>
      </c>
      <c r="D500" s="10">
        <v>1291323</v>
      </c>
      <c r="E500" s="10">
        <v>49324.789915966387</v>
      </c>
    </row>
    <row r="501" spans="1:5">
      <c r="A501">
        <v>1998</v>
      </c>
      <c r="B501" s="9" t="s">
        <v>7</v>
      </c>
      <c r="C501" s="12" t="s">
        <v>32</v>
      </c>
      <c r="D501" s="10">
        <v>145134</v>
      </c>
      <c r="E501" s="10">
        <v>0</v>
      </c>
    </row>
    <row r="502" spans="1:5">
      <c r="A502">
        <v>1998</v>
      </c>
      <c r="B502" s="9" t="s">
        <v>7</v>
      </c>
      <c r="C502" s="12" t="s">
        <v>22</v>
      </c>
      <c r="D502" s="10">
        <v>4054104</v>
      </c>
      <c r="E502" s="10">
        <v>157624.57231726285</v>
      </c>
    </row>
    <row r="503" spans="1:5">
      <c r="A503">
        <v>1998</v>
      </c>
      <c r="B503" s="9" t="s">
        <v>8</v>
      </c>
      <c r="C503" s="9" t="s">
        <v>19</v>
      </c>
      <c r="D503" s="10">
        <v>7303532</v>
      </c>
      <c r="E503" s="10">
        <v>273643.01236418134</v>
      </c>
    </row>
    <row r="504" spans="1:5">
      <c r="A504">
        <v>1998</v>
      </c>
      <c r="B504" s="9" t="s">
        <v>8</v>
      </c>
      <c r="C504" s="12" t="s">
        <v>20</v>
      </c>
      <c r="D504" s="10">
        <v>10024096</v>
      </c>
      <c r="E504" s="10">
        <v>372089.68077208614</v>
      </c>
    </row>
    <row r="505" spans="1:5">
      <c r="A505">
        <v>1998</v>
      </c>
      <c r="B505" s="9" t="s">
        <v>8</v>
      </c>
      <c r="C505" s="12" t="s">
        <v>21</v>
      </c>
      <c r="D505" s="10">
        <v>2209616</v>
      </c>
      <c r="E505" s="10">
        <v>80967.973616709423</v>
      </c>
    </row>
    <row r="506" spans="1:5">
      <c r="A506">
        <v>1998</v>
      </c>
      <c r="B506" s="9" t="s">
        <v>8</v>
      </c>
      <c r="C506" s="12" t="s">
        <v>18</v>
      </c>
      <c r="D506" s="10">
        <v>13020256</v>
      </c>
      <c r="E506" s="10">
        <v>477107.21876145108</v>
      </c>
    </row>
    <row r="507" spans="1:5">
      <c r="A507">
        <v>1998</v>
      </c>
      <c r="B507" s="9" t="s">
        <v>8</v>
      </c>
      <c r="C507" s="12" t="s">
        <v>24</v>
      </c>
      <c r="D507" s="10">
        <v>3086452</v>
      </c>
      <c r="E507" s="10">
        <v>117355.58935361216</v>
      </c>
    </row>
    <row r="508" spans="1:5">
      <c r="A508">
        <v>1998</v>
      </c>
      <c r="B508" s="9" t="s">
        <v>8</v>
      </c>
      <c r="C508" s="12" t="s">
        <v>25</v>
      </c>
      <c r="D508" s="10">
        <v>1376451</v>
      </c>
      <c r="E508" s="10">
        <v>51093.207126948779</v>
      </c>
    </row>
    <row r="509" spans="1:5">
      <c r="A509">
        <v>1998</v>
      </c>
      <c r="B509" s="9" t="s">
        <v>8</v>
      </c>
      <c r="C509" s="12" t="s">
        <v>32</v>
      </c>
      <c r="D509" s="10">
        <v>347192</v>
      </c>
      <c r="E509" s="10">
        <v>0</v>
      </c>
    </row>
    <row r="510" spans="1:5">
      <c r="A510">
        <v>1998</v>
      </c>
      <c r="B510" s="9" t="s">
        <v>8</v>
      </c>
      <c r="C510" s="12" t="s">
        <v>22</v>
      </c>
      <c r="D510" s="10">
        <v>4355910</v>
      </c>
      <c r="E510" s="10">
        <v>159908.59030837004</v>
      </c>
    </row>
    <row r="511" spans="1:5">
      <c r="A511">
        <v>1998</v>
      </c>
      <c r="B511" s="9" t="s">
        <v>9</v>
      </c>
      <c r="C511" s="9" t="s">
        <v>19</v>
      </c>
      <c r="D511" s="10">
        <v>7288592</v>
      </c>
      <c r="E511" s="10">
        <v>282832.44082266203</v>
      </c>
    </row>
    <row r="512" spans="1:5">
      <c r="A512">
        <v>1998</v>
      </c>
      <c r="B512" s="9" t="s">
        <v>9</v>
      </c>
      <c r="C512" s="12" t="s">
        <v>20</v>
      </c>
      <c r="D512" s="10">
        <v>9948324</v>
      </c>
      <c r="E512" s="10">
        <v>381454.14110429445</v>
      </c>
    </row>
    <row r="513" spans="1:5">
      <c r="A513">
        <v>1998</v>
      </c>
      <c r="B513" s="9" t="s">
        <v>9</v>
      </c>
      <c r="C513" s="12" t="s">
        <v>21</v>
      </c>
      <c r="D513" s="10">
        <v>2195379</v>
      </c>
      <c r="E513" s="10">
        <v>82875.764439411098</v>
      </c>
    </row>
    <row r="514" spans="1:5">
      <c r="A514">
        <v>1998</v>
      </c>
      <c r="B514" s="9" t="s">
        <v>9</v>
      </c>
      <c r="C514" s="12" t="s">
        <v>18</v>
      </c>
      <c r="D514" s="10">
        <v>13296808</v>
      </c>
      <c r="E514" s="10">
        <v>501955.75688939227</v>
      </c>
    </row>
    <row r="515" spans="1:5">
      <c r="A515">
        <v>1998</v>
      </c>
      <c r="B515" s="9" t="s">
        <v>9</v>
      </c>
      <c r="C515" s="12" t="s">
        <v>24</v>
      </c>
      <c r="D515" s="10">
        <v>3109760</v>
      </c>
      <c r="E515" s="10">
        <v>122915.41501976285</v>
      </c>
    </row>
    <row r="516" spans="1:5">
      <c r="A516">
        <v>1998</v>
      </c>
      <c r="B516" s="9" t="s">
        <v>9</v>
      </c>
      <c r="C516" s="12" t="s">
        <v>25</v>
      </c>
      <c r="D516" s="10">
        <v>1416904</v>
      </c>
      <c r="E516" s="10">
        <v>54329.141104294475</v>
      </c>
    </row>
    <row r="517" spans="1:5">
      <c r="A517">
        <v>1998</v>
      </c>
      <c r="B517" s="9" t="s">
        <v>9</v>
      </c>
      <c r="C517" s="12" t="s">
        <v>32</v>
      </c>
      <c r="D517" s="10">
        <v>239417</v>
      </c>
      <c r="E517" s="10">
        <v>0</v>
      </c>
    </row>
    <row r="518" spans="1:5">
      <c r="A518">
        <v>1998</v>
      </c>
      <c r="B518" s="9" t="s">
        <v>9</v>
      </c>
      <c r="C518" s="12" t="s">
        <v>22</v>
      </c>
      <c r="D518" s="10">
        <v>4416168</v>
      </c>
      <c r="E518" s="10">
        <v>167089.21679909196</v>
      </c>
    </row>
    <row r="519" spans="1:5">
      <c r="A519">
        <v>1998</v>
      </c>
      <c r="B519" s="9" t="s">
        <v>10</v>
      </c>
      <c r="C519" s="9" t="s">
        <v>19</v>
      </c>
      <c r="D519" s="10">
        <v>7282320</v>
      </c>
      <c r="E519" s="10">
        <v>276683.89057750761</v>
      </c>
    </row>
    <row r="520" spans="1:5">
      <c r="A520">
        <v>1998</v>
      </c>
      <c r="B520" s="9" t="s">
        <v>10</v>
      </c>
      <c r="C520" s="12" t="s">
        <v>20</v>
      </c>
      <c r="D520" s="10">
        <v>9657968</v>
      </c>
      <c r="E520" s="10">
        <v>363628.31325301208</v>
      </c>
    </row>
    <row r="521" spans="1:5">
      <c r="A521">
        <v>1998</v>
      </c>
      <c r="B521" s="9" t="s">
        <v>10</v>
      </c>
      <c r="C521" s="12" t="s">
        <v>21</v>
      </c>
      <c r="D521" s="10">
        <v>2244157</v>
      </c>
      <c r="E521" s="10">
        <v>83737.201492537308</v>
      </c>
    </row>
    <row r="522" spans="1:5">
      <c r="A522">
        <v>1998</v>
      </c>
      <c r="B522" s="9" t="s">
        <v>10</v>
      </c>
      <c r="C522" s="12" t="s">
        <v>18</v>
      </c>
      <c r="D522" s="10">
        <v>13095013</v>
      </c>
      <c r="E522" s="10">
        <v>488619.88805970148</v>
      </c>
    </row>
    <row r="523" spans="1:5">
      <c r="A523">
        <v>1998</v>
      </c>
      <c r="B523" s="9" t="s">
        <v>10</v>
      </c>
      <c r="C523" s="12" t="s">
        <v>24</v>
      </c>
      <c r="D523" s="10">
        <v>3056765</v>
      </c>
      <c r="E523" s="10">
        <v>117567.88461538461</v>
      </c>
    </row>
    <row r="524" spans="1:5">
      <c r="A524">
        <v>1998</v>
      </c>
      <c r="B524" s="9" t="s">
        <v>10</v>
      </c>
      <c r="C524" s="12" t="s">
        <v>25</v>
      </c>
      <c r="D524" s="10">
        <v>1412854</v>
      </c>
      <c r="E524" s="10">
        <v>53194.804216867473</v>
      </c>
    </row>
    <row r="525" spans="1:5">
      <c r="A525">
        <v>1998</v>
      </c>
      <c r="B525" s="9" t="s">
        <v>10</v>
      </c>
      <c r="C525" s="12" t="s">
        <v>32</v>
      </c>
      <c r="D525" s="10">
        <v>163121</v>
      </c>
      <c r="E525" s="10">
        <v>0</v>
      </c>
    </row>
    <row r="526" spans="1:5">
      <c r="A526">
        <v>1998</v>
      </c>
      <c r="B526" s="9" t="s">
        <v>10</v>
      </c>
      <c r="C526" s="12" t="s">
        <v>22</v>
      </c>
      <c r="D526" s="10">
        <v>4350940</v>
      </c>
      <c r="E526" s="10">
        <v>162591.18086696562</v>
      </c>
    </row>
    <row r="527" spans="1:5">
      <c r="A527">
        <v>1998</v>
      </c>
      <c r="B527" s="9" t="s">
        <v>11</v>
      </c>
      <c r="C527" s="9" t="s">
        <v>19</v>
      </c>
      <c r="D527" s="10">
        <v>7630230</v>
      </c>
      <c r="E527" s="10">
        <v>289023.86363636365</v>
      </c>
    </row>
    <row r="528" spans="1:5">
      <c r="A528">
        <v>1998</v>
      </c>
      <c r="B528" s="9" t="s">
        <v>11</v>
      </c>
      <c r="C528" s="12" t="s">
        <v>20</v>
      </c>
      <c r="D528" s="10">
        <v>9972246</v>
      </c>
      <c r="E528" s="10">
        <v>373492.35955056181</v>
      </c>
    </row>
    <row r="529" spans="1:5">
      <c r="A529">
        <v>1998</v>
      </c>
      <c r="B529" s="9" t="s">
        <v>11</v>
      </c>
      <c r="C529" s="12" t="s">
        <v>21</v>
      </c>
      <c r="D529" s="10">
        <v>2308005</v>
      </c>
      <c r="E529" s="10">
        <v>85481.666666666672</v>
      </c>
    </row>
    <row r="530" spans="1:5">
      <c r="A530">
        <v>1998</v>
      </c>
      <c r="B530" s="9" t="s">
        <v>11</v>
      </c>
      <c r="C530" s="12" t="s">
        <v>18</v>
      </c>
      <c r="D530" s="10">
        <v>13444908</v>
      </c>
      <c r="E530" s="10">
        <v>497959.55555555556</v>
      </c>
    </row>
    <row r="531" spans="1:5">
      <c r="A531">
        <v>1998</v>
      </c>
      <c r="B531" s="9" t="s">
        <v>11</v>
      </c>
      <c r="C531" s="12" t="s">
        <v>24</v>
      </c>
      <c r="D531" s="10">
        <v>3155434</v>
      </c>
      <c r="E531" s="10">
        <v>121362.84615384616</v>
      </c>
    </row>
    <row r="532" spans="1:5">
      <c r="A532">
        <v>1998</v>
      </c>
      <c r="B532" s="9" t="s">
        <v>11</v>
      </c>
      <c r="C532" s="12" t="s">
        <v>25</v>
      </c>
      <c r="D532" s="10">
        <v>1449968</v>
      </c>
      <c r="E532" s="10">
        <v>54305.917602996255</v>
      </c>
    </row>
    <row r="533" spans="1:5">
      <c r="A533">
        <v>1998</v>
      </c>
      <c r="B533" s="9" t="s">
        <v>11</v>
      </c>
      <c r="C533" s="12" t="s">
        <v>32</v>
      </c>
      <c r="D533" s="10">
        <v>217091</v>
      </c>
      <c r="E533" s="10">
        <v>0</v>
      </c>
    </row>
    <row r="534" spans="1:5">
      <c r="A534">
        <v>1998</v>
      </c>
      <c r="B534" s="9" t="s">
        <v>11</v>
      </c>
      <c r="C534" s="12" t="s">
        <v>22</v>
      </c>
      <c r="D534" s="10">
        <v>4472096</v>
      </c>
      <c r="E534" s="10">
        <v>165940.48237476809</v>
      </c>
    </row>
    <row r="535" spans="1:5">
      <c r="A535">
        <v>1998</v>
      </c>
      <c r="B535" s="9" t="s">
        <v>12</v>
      </c>
      <c r="C535" s="9" t="s">
        <v>19</v>
      </c>
      <c r="D535" s="10">
        <v>7268182</v>
      </c>
      <c r="E535" s="10">
        <v>282918.72323861421</v>
      </c>
    </row>
    <row r="536" spans="1:5">
      <c r="A536">
        <v>1998</v>
      </c>
      <c r="B536" s="9" t="s">
        <v>12</v>
      </c>
      <c r="C536" s="12" t="s">
        <v>20</v>
      </c>
      <c r="D536" s="10">
        <v>9389635</v>
      </c>
      <c r="E536" s="10">
        <v>361975.13492675411</v>
      </c>
    </row>
    <row r="537" spans="1:5">
      <c r="A537">
        <v>1998</v>
      </c>
      <c r="B537" s="9" t="s">
        <v>12</v>
      </c>
      <c r="C537" s="12" t="s">
        <v>21</v>
      </c>
      <c r="D537" s="10">
        <v>2233725</v>
      </c>
      <c r="E537" s="10">
        <v>84964.815519208831</v>
      </c>
    </row>
    <row r="538" spans="1:5">
      <c r="A538">
        <v>1998</v>
      </c>
      <c r="B538" s="9" t="s">
        <v>12</v>
      </c>
      <c r="C538" s="12" t="s">
        <v>18</v>
      </c>
      <c r="D538" s="10">
        <v>12748293</v>
      </c>
      <c r="E538" s="10">
        <v>484910.34613921645</v>
      </c>
    </row>
    <row r="539" spans="1:5">
      <c r="A539">
        <v>1998</v>
      </c>
      <c r="B539" s="9" t="s">
        <v>12</v>
      </c>
      <c r="C539" s="12" t="s">
        <v>24</v>
      </c>
      <c r="D539" s="10">
        <v>3019617</v>
      </c>
      <c r="E539" s="10">
        <v>119352.45059288538</v>
      </c>
    </row>
    <row r="540" spans="1:5">
      <c r="A540">
        <v>1998</v>
      </c>
      <c r="B540" s="9" t="s">
        <v>12</v>
      </c>
      <c r="C540" s="12" t="s">
        <v>25</v>
      </c>
      <c r="D540" s="10">
        <v>1395642</v>
      </c>
      <c r="E540" s="10">
        <v>53802.698535080963</v>
      </c>
    </row>
    <row r="541" spans="1:5">
      <c r="A541">
        <v>1998</v>
      </c>
      <c r="B541" s="9" t="s">
        <v>12</v>
      </c>
      <c r="C541" s="12" t="s">
        <v>32</v>
      </c>
      <c r="D541" s="10">
        <v>159950</v>
      </c>
      <c r="E541" s="10">
        <v>0</v>
      </c>
    </row>
    <row r="542" spans="1:5">
      <c r="A542">
        <v>1998</v>
      </c>
      <c r="B542" s="9" t="s">
        <v>12</v>
      </c>
      <c r="C542" s="12" t="s">
        <v>22</v>
      </c>
      <c r="D542" s="10">
        <v>4309756</v>
      </c>
      <c r="E542" s="10">
        <v>164243.75</v>
      </c>
    </row>
    <row r="543" spans="1:5">
      <c r="A543">
        <v>1998</v>
      </c>
      <c r="B543" s="9" t="s">
        <v>13</v>
      </c>
      <c r="C543" s="9" t="s">
        <v>19</v>
      </c>
      <c r="D543" s="10">
        <v>6952158</v>
      </c>
      <c r="E543" s="10">
        <v>272847.64521193091</v>
      </c>
    </row>
    <row r="544" spans="1:5">
      <c r="A544">
        <v>1998</v>
      </c>
      <c r="B544" s="9" t="s">
        <v>13</v>
      </c>
      <c r="C544" s="12" t="s">
        <v>20</v>
      </c>
      <c r="D544" s="10">
        <v>9119063</v>
      </c>
      <c r="E544" s="10">
        <v>363599.00318979268</v>
      </c>
    </row>
    <row r="545" spans="1:5">
      <c r="A545">
        <v>1998</v>
      </c>
      <c r="B545" s="9" t="s">
        <v>13</v>
      </c>
      <c r="C545" s="12" t="s">
        <v>21</v>
      </c>
      <c r="D545" s="10">
        <v>2153340</v>
      </c>
      <c r="E545" s="10">
        <v>82188.549618320612</v>
      </c>
    </row>
    <row r="546" spans="1:5">
      <c r="A546">
        <v>1998</v>
      </c>
      <c r="B546" s="9" t="s">
        <v>13</v>
      </c>
      <c r="C546" s="12" t="s">
        <v>18</v>
      </c>
      <c r="D546" s="10">
        <v>12397911</v>
      </c>
      <c r="E546" s="10">
        <v>473202.70992366411</v>
      </c>
    </row>
    <row r="547" spans="1:5">
      <c r="A547">
        <v>1998</v>
      </c>
      <c r="B547" s="9" t="s">
        <v>13</v>
      </c>
      <c r="C547" s="12" t="s">
        <v>24</v>
      </c>
      <c r="D547" s="10">
        <v>3037682</v>
      </c>
      <c r="E547" s="10">
        <v>121507.28</v>
      </c>
    </row>
    <row r="548" spans="1:5">
      <c r="A548">
        <v>1998</v>
      </c>
      <c r="B548" s="9" t="s">
        <v>13</v>
      </c>
      <c r="C548" s="12" t="s">
        <v>25</v>
      </c>
      <c r="D548" s="10">
        <v>1372860</v>
      </c>
      <c r="E548" s="10">
        <v>54739.23444976077</v>
      </c>
    </row>
    <row r="549" spans="1:5">
      <c r="A549">
        <v>1998</v>
      </c>
      <c r="B549" s="9" t="s">
        <v>13</v>
      </c>
      <c r="C549" s="12" t="s">
        <v>32</v>
      </c>
      <c r="D549" s="10">
        <v>146341</v>
      </c>
      <c r="E549" s="10">
        <v>0</v>
      </c>
    </row>
    <row r="550" spans="1:5">
      <c r="A550">
        <v>1998</v>
      </c>
      <c r="B550" s="9" t="s">
        <v>13</v>
      </c>
      <c r="C550" s="12" t="s">
        <v>22</v>
      </c>
      <c r="D550" s="10">
        <v>4210686</v>
      </c>
      <c r="E550" s="10">
        <v>161082.09640397856</v>
      </c>
    </row>
    <row r="551" spans="1:5">
      <c r="A551">
        <v>1999</v>
      </c>
      <c r="B551" s="9" t="s">
        <v>2</v>
      </c>
      <c r="C551" s="9" t="s">
        <v>19</v>
      </c>
      <c r="D551" s="10">
        <v>5921603</v>
      </c>
      <c r="E551" s="10">
        <v>224303.14393939395</v>
      </c>
    </row>
    <row r="552" spans="1:5">
      <c r="A552">
        <v>1999</v>
      </c>
      <c r="B552" s="9" t="s">
        <v>2</v>
      </c>
      <c r="C552" s="12" t="s">
        <v>20</v>
      </c>
      <c r="D552" s="10">
        <v>7882559</v>
      </c>
      <c r="E552" s="10">
        <v>295226.92883895134</v>
      </c>
    </row>
    <row r="553" spans="1:5">
      <c r="A553">
        <v>1999</v>
      </c>
      <c r="B553" s="9" t="s">
        <v>2</v>
      </c>
      <c r="C553" s="12" t="s">
        <v>21</v>
      </c>
      <c r="D553" s="10">
        <v>1824811</v>
      </c>
      <c r="E553" s="10">
        <v>67585.592592592599</v>
      </c>
    </row>
    <row r="554" spans="1:5">
      <c r="A554">
        <v>1999</v>
      </c>
      <c r="B554" s="9" t="s">
        <v>2</v>
      </c>
      <c r="C554" s="12" t="s">
        <v>18</v>
      </c>
      <c r="D554" s="10">
        <v>10915436</v>
      </c>
      <c r="E554" s="10">
        <v>404275.40740740742</v>
      </c>
    </row>
    <row r="555" spans="1:5">
      <c r="A555">
        <v>1999</v>
      </c>
      <c r="B555" s="9" t="s">
        <v>2</v>
      </c>
      <c r="C555" s="12" t="s">
        <v>24</v>
      </c>
      <c r="D555" s="10">
        <v>2767032</v>
      </c>
      <c r="E555" s="10">
        <v>106424.30769230769</v>
      </c>
    </row>
    <row r="556" spans="1:5">
      <c r="A556">
        <v>1999</v>
      </c>
      <c r="B556" s="9" t="s">
        <v>2</v>
      </c>
      <c r="C556" s="12" t="s">
        <v>25</v>
      </c>
      <c r="D556" s="10">
        <v>1277138</v>
      </c>
      <c r="E556" s="10">
        <v>47832.88389513109</v>
      </c>
    </row>
    <row r="557" spans="1:5">
      <c r="A557">
        <v>1999</v>
      </c>
      <c r="B557" s="9" t="s">
        <v>2</v>
      </c>
      <c r="C557" s="12" t="s">
        <v>32</v>
      </c>
      <c r="D557" s="10">
        <v>195230</v>
      </c>
      <c r="E557" s="10">
        <v>0</v>
      </c>
    </row>
    <row r="558" spans="1:5">
      <c r="A558">
        <v>1999</v>
      </c>
      <c r="B558" s="9" t="s">
        <v>2</v>
      </c>
      <c r="C558" s="12" t="s">
        <v>22</v>
      </c>
      <c r="D558" s="10">
        <v>3748084</v>
      </c>
      <c r="E558" s="10">
        <v>138817.92592592593</v>
      </c>
    </row>
    <row r="559" spans="1:5">
      <c r="A559">
        <v>1999</v>
      </c>
      <c r="B559" s="9" t="s">
        <v>3</v>
      </c>
      <c r="C559" s="9" t="s">
        <v>19</v>
      </c>
      <c r="D559" s="10">
        <v>5924419</v>
      </c>
      <c r="E559" s="10">
        <v>243602.75493421053</v>
      </c>
    </row>
    <row r="560" spans="1:5">
      <c r="A560">
        <v>1999</v>
      </c>
      <c r="B560" s="9" t="s">
        <v>3</v>
      </c>
      <c r="C560" s="12" t="s">
        <v>20</v>
      </c>
      <c r="D560" s="10">
        <v>7672838</v>
      </c>
      <c r="E560" s="10">
        <v>312411.97068403912</v>
      </c>
    </row>
    <row r="561" spans="1:5">
      <c r="A561">
        <v>1999</v>
      </c>
      <c r="B561" s="9" t="s">
        <v>3</v>
      </c>
      <c r="C561" s="12" t="s">
        <v>21</v>
      </c>
      <c r="D561" s="10">
        <v>1778667</v>
      </c>
      <c r="E561" s="10">
        <v>71720.443548387091</v>
      </c>
    </row>
    <row r="562" spans="1:5">
      <c r="A562">
        <v>1999</v>
      </c>
      <c r="B562" s="9" t="s">
        <v>3</v>
      </c>
      <c r="C562" s="12" t="s">
        <v>18</v>
      </c>
      <c r="D562" s="10">
        <v>10834866</v>
      </c>
      <c r="E562" s="10">
        <v>436889.75806451612</v>
      </c>
    </row>
    <row r="563" spans="1:5">
      <c r="A563">
        <v>1999</v>
      </c>
      <c r="B563" s="9" t="s">
        <v>3</v>
      </c>
      <c r="C563" s="12" t="s">
        <v>24</v>
      </c>
      <c r="D563" s="10">
        <v>2640919</v>
      </c>
      <c r="E563" s="10">
        <v>110038.29166666667</v>
      </c>
    </row>
    <row r="564" spans="1:5">
      <c r="A564">
        <v>1999</v>
      </c>
      <c r="B564" s="9" t="s">
        <v>3</v>
      </c>
      <c r="C564" s="12" t="s">
        <v>25</v>
      </c>
      <c r="D564" s="10">
        <v>1164461</v>
      </c>
      <c r="E564" s="10">
        <v>47412.907166123783</v>
      </c>
    </row>
    <row r="565" spans="1:5">
      <c r="A565">
        <v>1999</v>
      </c>
      <c r="B565" s="9" t="s">
        <v>3</v>
      </c>
      <c r="C565" s="12" t="s">
        <v>32</v>
      </c>
      <c r="D565" s="10">
        <v>180012</v>
      </c>
      <c r="E565" s="10">
        <v>0</v>
      </c>
    </row>
    <row r="566" spans="1:5">
      <c r="A566">
        <v>1999</v>
      </c>
      <c r="B566" s="9" t="s">
        <v>3</v>
      </c>
      <c r="C566" s="12" t="s">
        <v>22</v>
      </c>
      <c r="D566" s="10">
        <v>3666180</v>
      </c>
      <c r="E566" s="10">
        <v>148068.6591276252</v>
      </c>
    </row>
    <row r="567" spans="1:5">
      <c r="A567">
        <v>1999</v>
      </c>
      <c r="B567" s="9" t="s">
        <v>4</v>
      </c>
      <c r="C567" s="9" t="s">
        <v>19</v>
      </c>
      <c r="D567" s="10">
        <v>7431868</v>
      </c>
      <c r="E567" s="10">
        <v>278451.40502060694</v>
      </c>
    </row>
    <row r="568" spans="1:5">
      <c r="A568">
        <v>1999</v>
      </c>
      <c r="B568" s="9" t="s">
        <v>4</v>
      </c>
      <c r="C568" s="12" t="s">
        <v>20</v>
      </c>
      <c r="D568" s="10">
        <v>9507007</v>
      </c>
      <c r="E568" s="10">
        <v>361208.47264437692</v>
      </c>
    </row>
    <row r="569" spans="1:5">
      <c r="A569">
        <v>1999</v>
      </c>
      <c r="B569" s="9" t="s">
        <v>4</v>
      </c>
      <c r="C569" s="12" t="s">
        <v>21</v>
      </c>
      <c r="D569" s="10">
        <v>2275315</v>
      </c>
      <c r="E569" s="10">
        <v>83375.412238915349</v>
      </c>
    </row>
    <row r="570" spans="1:5">
      <c r="A570">
        <v>1999</v>
      </c>
      <c r="B570" s="9" t="s">
        <v>4</v>
      </c>
      <c r="C570" s="12" t="s">
        <v>18</v>
      </c>
      <c r="D570" s="10">
        <v>13216135</v>
      </c>
      <c r="E570" s="10">
        <v>484284.9028948333</v>
      </c>
    </row>
    <row r="571" spans="1:5">
      <c r="A571">
        <v>1999</v>
      </c>
      <c r="B571" s="9" t="s">
        <v>4</v>
      </c>
      <c r="C571" s="12" t="s">
        <v>24</v>
      </c>
      <c r="D571" s="10">
        <v>3170236</v>
      </c>
      <c r="E571" s="10">
        <v>120541.2927756654</v>
      </c>
    </row>
    <row r="572" spans="1:5">
      <c r="A572">
        <v>1999</v>
      </c>
      <c r="B572" s="9" t="s">
        <v>4</v>
      </c>
      <c r="C572" s="12" t="s">
        <v>25</v>
      </c>
      <c r="D572" s="10">
        <v>1374396</v>
      </c>
      <c r="E572" s="10">
        <v>52218.693009118542</v>
      </c>
    </row>
    <row r="573" spans="1:5">
      <c r="A573">
        <v>1999</v>
      </c>
      <c r="B573" s="9" t="s">
        <v>4</v>
      </c>
      <c r="C573" s="12" t="s">
        <v>32</v>
      </c>
      <c r="D573" s="10">
        <v>145114</v>
      </c>
      <c r="E573" s="10">
        <v>0</v>
      </c>
    </row>
    <row r="574" spans="1:5">
      <c r="A574">
        <v>1999</v>
      </c>
      <c r="B574" s="9" t="s">
        <v>4</v>
      </c>
      <c r="C574" s="12" t="s">
        <v>22</v>
      </c>
      <c r="D574" s="10">
        <v>4473798</v>
      </c>
      <c r="E574" s="10">
        <v>164236.34361233481</v>
      </c>
    </row>
    <row r="575" spans="1:5">
      <c r="A575">
        <v>1999</v>
      </c>
      <c r="B575" s="9" t="s">
        <v>5</v>
      </c>
      <c r="C575" s="9" t="s">
        <v>19</v>
      </c>
      <c r="D575" s="10">
        <v>7113718</v>
      </c>
      <c r="E575" s="10">
        <v>283867.43814844376</v>
      </c>
    </row>
    <row r="576" spans="1:5">
      <c r="A576">
        <v>1999</v>
      </c>
      <c r="B576" s="9" t="s">
        <v>5</v>
      </c>
      <c r="C576" s="12" t="s">
        <v>20</v>
      </c>
      <c r="D576" s="10">
        <v>9443074</v>
      </c>
      <c r="E576" s="10">
        <v>382310.68825910933</v>
      </c>
    </row>
    <row r="577" spans="1:5">
      <c r="A577">
        <v>1999</v>
      </c>
      <c r="B577" s="9" t="s">
        <v>5</v>
      </c>
      <c r="C577" s="12" t="s">
        <v>21</v>
      </c>
      <c r="D577" s="10">
        <v>2215773</v>
      </c>
      <c r="E577" s="10">
        <v>85949.301784328927</v>
      </c>
    </row>
    <row r="578" spans="1:5">
      <c r="A578">
        <v>1999</v>
      </c>
      <c r="B578" s="9" t="s">
        <v>5</v>
      </c>
      <c r="C578" s="12" t="s">
        <v>18</v>
      </c>
      <c r="D578" s="10">
        <v>12787909</v>
      </c>
      <c r="E578" s="10">
        <v>496039.91466252907</v>
      </c>
    </row>
    <row r="579" spans="1:5">
      <c r="A579">
        <v>1999</v>
      </c>
      <c r="B579" s="9" t="s">
        <v>5</v>
      </c>
      <c r="C579" s="12" t="s">
        <v>24</v>
      </c>
      <c r="D579" s="10">
        <v>3007962</v>
      </c>
      <c r="E579" s="10">
        <v>122274.87804878048</v>
      </c>
    </row>
    <row r="580" spans="1:5">
      <c r="A580">
        <v>1999</v>
      </c>
      <c r="B580" s="9" t="s">
        <v>5</v>
      </c>
      <c r="C580" s="12" t="s">
        <v>25</v>
      </c>
      <c r="D580" s="10">
        <v>1288348</v>
      </c>
      <c r="E580" s="10">
        <v>52159.838056680164</v>
      </c>
    </row>
    <row r="581" spans="1:5">
      <c r="A581">
        <v>1999</v>
      </c>
      <c r="B581" s="9" t="s">
        <v>5</v>
      </c>
      <c r="C581" s="12" t="s">
        <v>32</v>
      </c>
      <c r="D581" s="10">
        <v>129700</v>
      </c>
      <c r="E581" s="10">
        <v>0</v>
      </c>
    </row>
    <row r="582" spans="1:5">
      <c r="A582">
        <v>1999</v>
      </c>
      <c r="B582" s="9" t="s">
        <v>5</v>
      </c>
      <c r="C582" s="12" t="s">
        <v>22</v>
      </c>
      <c r="D582" s="10">
        <v>4237542</v>
      </c>
      <c r="E582" s="10">
        <v>164756.68740279938</v>
      </c>
    </row>
    <row r="583" spans="1:5">
      <c r="A583">
        <v>1999</v>
      </c>
      <c r="B583" s="9" t="s">
        <v>6</v>
      </c>
      <c r="C583" s="9" t="s">
        <v>19</v>
      </c>
      <c r="D583" s="10">
        <v>7160955</v>
      </c>
      <c r="E583" s="10">
        <v>284843.07875894988</v>
      </c>
    </row>
    <row r="584" spans="1:5">
      <c r="A584">
        <v>1999</v>
      </c>
      <c r="B584" s="9" t="s">
        <v>6</v>
      </c>
      <c r="C584" s="12" t="s">
        <v>20</v>
      </c>
      <c r="D584" s="10">
        <v>9635153</v>
      </c>
      <c r="E584" s="10">
        <v>378442.77297721914</v>
      </c>
    </row>
    <row r="585" spans="1:5">
      <c r="A585">
        <v>1999</v>
      </c>
      <c r="B585" s="9" t="s">
        <v>6</v>
      </c>
      <c r="C585" s="12" t="s">
        <v>21</v>
      </c>
      <c r="D585" s="10">
        <v>2233891</v>
      </c>
      <c r="E585" s="10">
        <v>85985.026943802921</v>
      </c>
    </row>
    <row r="586" spans="1:5">
      <c r="A586">
        <v>1999</v>
      </c>
      <c r="B586" s="9" t="s">
        <v>6</v>
      </c>
      <c r="C586" s="12" t="s">
        <v>18</v>
      </c>
      <c r="D586" s="10">
        <v>13362479</v>
      </c>
      <c r="E586" s="10">
        <v>514337.14395688992</v>
      </c>
    </row>
    <row r="587" spans="1:5">
      <c r="A587">
        <v>1999</v>
      </c>
      <c r="B587" s="9" t="s">
        <v>6</v>
      </c>
      <c r="C587" s="12" t="s">
        <v>24</v>
      </c>
      <c r="D587" s="10">
        <v>3074982</v>
      </c>
      <c r="E587" s="10">
        <v>124999.26829268291</v>
      </c>
    </row>
    <row r="588" spans="1:5">
      <c r="A588">
        <v>1999</v>
      </c>
      <c r="B588" s="9" t="s">
        <v>6</v>
      </c>
      <c r="C588" s="12" t="s">
        <v>25</v>
      </c>
      <c r="D588" s="10">
        <v>1355453</v>
      </c>
      <c r="E588" s="10">
        <v>53238.531029065198</v>
      </c>
    </row>
    <row r="589" spans="1:5">
      <c r="A589">
        <v>1999</v>
      </c>
      <c r="B589" s="9" t="s">
        <v>6</v>
      </c>
      <c r="C589" s="12" t="s">
        <v>32</v>
      </c>
      <c r="D589" s="10">
        <v>145773</v>
      </c>
      <c r="E589" s="10">
        <v>0</v>
      </c>
    </row>
    <row r="590" spans="1:5">
      <c r="A590">
        <v>1999</v>
      </c>
      <c r="B590" s="9" t="s">
        <v>6</v>
      </c>
      <c r="C590" s="12" t="s">
        <v>22</v>
      </c>
      <c r="D590" s="10">
        <v>4325454</v>
      </c>
      <c r="E590" s="10">
        <v>166941.48977228868</v>
      </c>
    </row>
    <row r="591" spans="1:5">
      <c r="A591">
        <v>1999</v>
      </c>
      <c r="B591" s="9" t="s">
        <v>7</v>
      </c>
      <c r="C591" s="9" t="s">
        <v>19</v>
      </c>
      <c r="D591" s="10">
        <v>6862637</v>
      </c>
      <c r="E591" s="10">
        <v>273848.24421388668</v>
      </c>
    </row>
    <row r="592" spans="1:5">
      <c r="A592">
        <v>1999</v>
      </c>
      <c r="B592" s="9" t="s">
        <v>7</v>
      </c>
      <c r="C592" s="12" t="s">
        <v>20</v>
      </c>
      <c r="D592" s="10">
        <v>9282050</v>
      </c>
      <c r="E592" s="10">
        <v>354547.36440030555</v>
      </c>
    </row>
    <row r="593" spans="1:5">
      <c r="A593">
        <v>1999</v>
      </c>
      <c r="B593" s="9" t="s">
        <v>7</v>
      </c>
      <c r="C593" s="12" t="s">
        <v>21</v>
      </c>
      <c r="D593" s="10">
        <v>2183762</v>
      </c>
      <c r="E593" s="10">
        <v>84707.602792862686</v>
      </c>
    </row>
    <row r="594" spans="1:5">
      <c r="A594">
        <v>1999</v>
      </c>
      <c r="B594" s="9" t="s">
        <v>7</v>
      </c>
      <c r="C594" s="12" t="s">
        <v>18</v>
      </c>
      <c r="D594" s="10">
        <v>13038956</v>
      </c>
      <c r="E594" s="10">
        <v>505777.96741660201</v>
      </c>
    </row>
    <row r="595" spans="1:5">
      <c r="A595">
        <v>1999</v>
      </c>
      <c r="B595" s="9" t="s">
        <v>7</v>
      </c>
      <c r="C595" s="12" t="s">
        <v>24</v>
      </c>
      <c r="D595" s="10">
        <v>2959915</v>
      </c>
      <c r="E595" s="10">
        <v>120321.74796747966</v>
      </c>
    </row>
    <row r="596" spans="1:5">
      <c r="A596">
        <v>1999</v>
      </c>
      <c r="B596" s="9" t="s">
        <v>7</v>
      </c>
      <c r="C596" s="12" t="s">
        <v>25</v>
      </c>
      <c r="D596" s="10">
        <v>1271437</v>
      </c>
      <c r="E596" s="10">
        <v>48565.20244461421</v>
      </c>
    </row>
    <row r="597" spans="1:5">
      <c r="A597">
        <v>1999</v>
      </c>
      <c r="B597" s="9" t="s">
        <v>7</v>
      </c>
      <c r="C597" s="12" t="s">
        <v>32</v>
      </c>
      <c r="D597" s="10">
        <v>128812</v>
      </c>
      <c r="E597" s="10">
        <v>0</v>
      </c>
    </row>
    <row r="598" spans="1:5">
      <c r="A598">
        <v>1999</v>
      </c>
      <c r="B598" s="9" t="s">
        <v>7</v>
      </c>
      <c r="C598" s="12" t="s">
        <v>22</v>
      </c>
      <c r="D598" s="10">
        <v>4152760</v>
      </c>
      <c r="E598" s="10">
        <v>161460.34214618974</v>
      </c>
    </row>
    <row r="599" spans="1:5">
      <c r="A599">
        <v>1999</v>
      </c>
      <c r="B599" s="9" t="s">
        <v>8</v>
      </c>
      <c r="C599" s="9" t="s">
        <v>19</v>
      </c>
      <c r="D599" s="10">
        <v>6900187</v>
      </c>
      <c r="E599" s="10">
        <v>258530.79805170474</v>
      </c>
    </row>
    <row r="600" spans="1:5">
      <c r="A600">
        <v>1999</v>
      </c>
      <c r="B600" s="9" t="s">
        <v>8</v>
      </c>
      <c r="C600" s="12" t="s">
        <v>20</v>
      </c>
      <c r="D600" s="10">
        <v>9561872</v>
      </c>
      <c r="E600" s="10">
        <v>354932.14550853753</v>
      </c>
    </row>
    <row r="601" spans="1:5">
      <c r="A601">
        <v>1999</v>
      </c>
      <c r="B601" s="9" t="s">
        <v>8</v>
      </c>
      <c r="C601" s="12" t="s">
        <v>21</v>
      </c>
      <c r="D601" s="10">
        <v>2205510</v>
      </c>
      <c r="E601" s="10">
        <v>80817.51557347014</v>
      </c>
    </row>
    <row r="602" spans="1:5">
      <c r="A602">
        <v>1999</v>
      </c>
      <c r="B602" s="9" t="s">
        <v>8</v>
      </c>
      <c r="C602" s="12" t="s">
        <v>18</v>
      </c>
      <c r="D602" s="10">
        <v>13142948</v>
      </c>
      <c r="E602" s="10">
        <v>481603.078050568</v>
      </c>
    </row>
    <row r="603" spans="1:5">
      <c r="A603">
        <v>1999</v>
      </c>
      <c r="B603" s="9" t="s">
        <v>8</v>
      </c>
      <c r="C603" s="12" t="s">
        <v>24</v>
      </c>
      <c r="D603" s="10">
        <v>3075203</v>
      </c>
      <c r="E603" s="10">
        <v>116927.87072243345</v>
      </c>
    </row>
    <row r="604" spans="1:5">
      <c r="A604">
        <v>1999</v>
      </c>
      <c r="B604" s="9" t="s">
        <v>8</v>
      </c>
      <c r="C604" s="12" t="s">
        <v>25</v>
      </c>
      <c r="D604" s="10">
        <v>1294210</v>
      </c>
      <c r="E604" s="10">
        <v>48040.46028210839</v>
      </c>
    </row>
    <row r="605" spans="1:5">
      <c r="A605">
        <v>1999</v>
      </c>
      <c r="B605" s="9" t="s">
        <v>8</v>
      </c>
      <c r="C605" s="12" t="s">
        <v>32</v>
      </c>
      <c r="D605" s="10">
        <v>203491</v>
      </c>
      <c r="E605" s="10">
        <v>0</v>
      </c>
    </row>
    <row r="606" spans="1:5">
      <c r="A606">
        <v>1999</v>
      </c>
      <c r="B606" s="9" t="s">
        <v>8</v>
      </c>
      <c r="C606" s="12" t="s">
        <v>22</v>
      </c>
      <c r="D606" s="10">
        <v>4351738</v>
      </c>
      <c r="E606" s="10">
        <v>159755.43318649047</v>
      </c>
    </row>
    <row r="607" spans="1:5">
      <c r="A607">
        <v>1999</v>
      </c>
      <c r="B607" s="9" t="s">
        <v>9</v>
      </c>
      <c r="C607" s="9" t="s">
        <v>19</v>
      </c>
      <c r="D607" s="10">
        <v>6982995</v>
      </c>
      <c r="E607" s="10">
        <v>270973.80675203726</v>
      </c>
    </row>
    <row r="608" spans="1:5">
      <c r="A608">
        <v>1999</v>
      </c>
      <c r="B608" s="9" t="s">
        <v>9</v>
      </c>
      <c r="C608" s="12" t="s">
        <v>20</v>
      </c>
      <c r="D608" s="10">
        <v>9597465</v>
      </c>
      <c r="E608" s="10">
        <v>368000.95858895703</v>
      </c>
    </row>
    <row r="609" spans="1:5">
      <c r="A609">
        <v>1999</v>
      </c>
      <c r="B609" s="9" t="s">
        <v>9</v>
      </c>
      <c r="C609" s="12" t="s">
        <v>21</v>
      </c>
      <c r="D609" s="10">
        <v>2188074</v>
      </c>
      <c r="E609" s="10">
        <v>82600</v>
      </c>
    </row>
    <row r="610" spans="1:5">
      <c r="A610">
        <v>1999</v>
      </c>
      <c r="B610" s="9" t="s">
        <v>9</v>
      </c>
      <c r="C610" s="12" t="s">
        <v>18</v>
      </c>
      <c r="D610" s="10">
        <v>13568853</v>
      </c>
      <c r="E610" s="10">
        <v>512225.48131370329</v>
      </c>
    </row>
    <row r="611" spans="1:5">
      <c r="A611">
        <v>1999</v>
      </c>
      <c r="B611" s="9" t="s">
        <v>9</v>
      </c>
      <c r="C611" s="12" t="s">
        <v>24</v>
      </c>
      <c r="D611" s="10">
        <v>3049060</v>
      </c>
      <c r="E611" s="10">
        <v>120516.20553359683</v>
      </c>
    </row>
    <row r="612" spans="1:5">
      <c r="A612">
        <v>1999</v>
      </c>
      <c r="B612" s="9" t="s">
        <v>9</v>
      </c>
      <c r="C612" s="12" t="s">
        <v>25</v>
      </c>
      <c r="D612" s="10">
        <v>1327302</v>
      </c>
      <c r="E612" s="10">
        <v>50893.481595092024</v>
      </c>
    </row>
    <row r="613" spans="1:5">
      <c r="A613">
        <v>1999</v>
      </c>
      <c r="B613" s="9" t="s">
        <v>9</v>
      </c>
      <c r="C613" s="12" t="s">
        <v>32</v>
      </c>
      <c r="D613" s="10">
        <v>127946</v>
      </c>
      <c r="E613" s="10">
        <v>0</v>
      </c>
    </row>
    <row r="614" spans="1:5">
      <c r="A614">
        <v>1999</v>
      </c>
      <c r="B614" s="9" t="s">
        <v>9</v>
      </c>
      <c r="C614" s="12" t="s">
        <v>22</v>
      </c>
      <c r="D614" s="10">
        <v>4322775</v>
      </c>
      <c r="E614" s="10">
        <v>163555.61861521</v>
      </c>
    </row>
    <row r="615" spans="1:5">
      <c r="A615">
        <v>1999</v>
      </c>
      <c r="B615" s="9" t="s">
        <v>10</v>
      </c>
      <c r="C615" s="9" t="s">
        <v>19</v>
      </c>
      <c r="D615" s="10">
        <v>7392283</v>
      </c>
      <c r="E615" s="10">
        <v>280861.81610942248</v>
      </c>
    </row>
    <row r="616" spans="1:5">
      <c r="A616">
        <v>1999</v>
      </c>
      <c r="B616" s="9" t="s">
        <v>10</v>
      </c>
      <c r="C616" s="12" t="s">
        <v>20</v>
      </c>
      <c r="D616" s="10">
        <v>9753302</v>
      </c>
      <c r="E616" s="10">
        <v>367217.69578313257</v>
      </c>
    </row>
    <row r="617" spans="1:5">
      <c r="A617">
        <v>1999</v>
      </c>
      <c r="B617" s="9" t="s">
        <v>10</v>
      </c>
      <c r="C617" s="12" t="s">
        <v>21</v>
      </c>
      <c r="D617" s="10">
        <v>2286892</v>
      </c>
      <c r="E617" s="10">
        <v>85331.791044776124</v>
      </c>
    </row>
    <row r="618" spans="1:5">
      <c r="A618">
        <v>1999</v>
      </c>
      <c r="B618" s="9" t="s">
        <v>10</v>
      </c>
      <c r="C618" s="12" t="s">
        <v>18</v>
      </c>
      <c r="D618" s="10">
        <v>13789532</v>
      </c>
      <c r="E618" s="10">
        <v>514534.77611940296</v>
      </c>
    </row>
    <row r="619" spans="1:5">
      <c r="A619">
        <v>1999</v>
      </c>
      <c r="B619" s="9" t="s">
        <v>10</v>
      </c>
      <c r="C619" s="12" t="s">
        <v>24</v>
      </c>
      <c r="D619" s="10">
        <v>3118919</v>
      </c>
      <c r="E619" s="10">
        <v>119958.42307692308</v>
      </c>
    </row>
    <row r="620" spans="1:5">
      <c r="A620">
        <v>1999</v>
      </c>
      <c r="B620" s="9" t="s">
        <v>10</v>
      </c>
      <c r="C620" s="12" t="s">
        <v>25</v>
      </c>
      <c r="D620" s="10">
        <v>1367962</v>
      </c>
      <c r="E620" s="10">
        <v>51504.593373493975</v>
      </c>
    </row>
    <row r="621" spans="1:5">
      <c r="A621">
        <v>1999</v>
      </c>
      <c r="B621" s="9" t="s">
        <v>10</v>
      </c>
      <c r="C621" s="12" t="s">
        <v>32</v>
      </c>
      <c r="D621" s="10">
        <v>110119</v>
      </c>
      <c r="E621" s="10">
        <v>0</v>
      </c>
    </row>
    <row r="622" spans="1:5">
      <c r="A622">
        <v>1999</v>
      </c>
      <c r="B622" s="9" t="s">
        <v>10</v>
      </c>
      <c r="C622" s="12" t="s">
        <v>22</v>
      </c>
      <c r="D622" s="10">
        <v>4418310</v>
      </c>
      <c r="E622" s="10">
        <v>165108.74439461881</v>
      </c>
    </row>
    <row r="623" spans="1:5">
      <c r="A623">
        <v>1999</v>
      </c>
      <c r="B623" s="9" t="s">
        <v>11</v>
      </c>
      <c r="C623" s="9" t="s">
        <v>19</v>
      </c>
      <c r="D623" s="10">
        <v>7277601</v>
      </c>
      <c r="E623" s="10">
        <v>275666.70454545459</v>
      </c>
    </row>
    <row r="624" spans="1:5">
      <c r="A624">
        <v>1999</v>
      </c>
      <c r="B624" s="9" t="s">
        <v>11</v>
      </c>
      <c r="C624" s="12" t="s">
        <v>20</v>
      </c>
      <c r="D624" s="10">
        <v>9930775</v>
      </c>
      <c r="E624" s="10">
        <v>371939.13857677905</v>
      </c>
    </row>
    <row r="625" spans="1:5">
      <c r="A625">
        <v>1999</v>
      </c>
      <c r="B625" s="9" t="s">
        <v>11</v>
      </c>
      <c r="C625" s="12" t="s">
        <v>21</v>
      </c>
      <c r="D625" s="10">
        <v>2237256</v>
      </c>
      <c r="E625" s="10">
        <v>82861.333333333328</v>
      </c>
    </row>
    <row r="626" spans="1:5">
      <c r="A626">
        <v>1999</v>
      </c>
      <c r="B626" s="9" t="s">
        <v>11</v>
      </c>
      <c r="C626" s="12" t="s">
        <v>18</v>
      </c>
      <c r="D626" s="10">
        <v>13726872</v>
      </c>
      <c r="E626" s="10">
        <v>508402.66666666669</v>
      </c>
    </row>
    <row r="627" spans="1:5">
      <c r="A627">
        <v>1999</v>
      </c>
      <c r="B627" s="9" t="s">
        <v>11</v>
      </c>
      <c r="C627" s="12" t="s">
        <v>24</v>
      </c>
      <c r="D627" s="10">
        <v>3163061</v>
      </c>
      <c r="E627" s="10">
        <v>121656.19230769231</v>
      </c>
    </row>
    <row r="628" spans="1:5">
      <c r="A628">
        <v>1999</v>
      </c>
      <c r="B628" s="9" t="s">
        <v>11</v>
      </c>
      <c r="C628" s="12" t="s">
        <v>25</v>
      </c>
      <c r="D628" s="10">
        <v>1458498</v>
      </c>
      <c r="E628" s="10">
        <v>54625.393258426964</v>
      </c>
    </row>
    <row r="629" spans="1:5">
      <c r="A629">
        <v>1999</v>
      </c>
      <c r="B629" s="9" t="s">
        <v>11</v>
      </c>
      <c r="C629" s="12" t="s">
        <v>32</v>
      </c>
      <c r="D629" s="10">
        <v>130494</v>
      </c>
      <c r="E629" s="10">
        <v>0</v>
      </c>
    </row>
    <row r="630" spans="1:5">
      <c r="A630">
        <v>1999</v>
      </c>
      <c r="B630" s="9" t="s">
        <v>11</v>
      </c>
      <c r="C630" s="12" t="s">
        <v>22</v>
      </c>
      <c r="D630" s="10">
        <v>4377213</v>
      </c>
      <c r="E630" s="10">
        <v>162419.77736549167</v>
      </c>
    </row>
    <row r="631" spans="1:5">
      <c r="A631">
        <v>1999</v>
      </c>
      <c r="B631" s="9" t="s">
        <v>12</v>
      </c>
      <c r="C631" s="9" t="s">
        <v>19</v>
      </c>
      <c r="D631" s="10">
        <v>7518477</v>
      </c>
      <c r="E631" s="10">
        <v>292661.61930712336</v>
      </c>
    </row>
    <row r="632" spans="1:5">
      <c r="A632">
        <v>1999</v>
      </c>
      <c r="B632" s="9" t="s">
        <v>12</v>
      </c>
      <c r="C632" s="12" t="s">
        <v>20</v>
      </c>
      <c r="D632" s="10">
        <v>9878704</v>
      </c>
      <c r="E632" s="10">
        <v>380828.98997686972</v>
      </c>
    </row>
    <row r="633" spans="1:5">
      <c r="A633">
        <v>1999</v>
      </c>
      <c r="B633" s="9" t="s">
        <v>12</v>
      </c>
      <c r="C633" s="12" t="s">
        <v>21</v>
      </c>
      <c r="D633" s="10">
        <v>2251198</v>
      </c>
      <c r="E633" s="10">
        <v>85629.440852034997</v>
      </c>
    </row>
    <row r="634" spans="1:5">
      <c r="A634">
        <v>1999</v>
      </c>
      <c r="B634" s="9" t="s">
        <v>12</v>
      </c>
      <c r="C634" s="12" t="s">
        <v>18</v>
      </c>
      <c r="D634" s="10">
        <v>13708149</v>
      </c>
      <c r="E634" s="10">
        <v>521420.65424115636</v>
      </c>
    </row>
    <row r="635" spans="1:5">
      <c r="A635">
        <v>1999</v>
      </c>
      <c r="B635" s="9" t="s">
        <v>12</v>
      </c>
      <c r="C635" s="12" t="s">
        <v>24</v>
      </c>
      <c r="D635" s="10">
        <v>3174894</v>
      </c>
      <c r="E635" s="10">
        <v>125489.8814229249</v>
      </c>
    </row>
    <row r="636" spans="1:5">
      <c r="A636">
        <v>1999</v>
      </c>
      <c r="B636" s="9" t="s">
        <v>12</v>
      </c>
      <c r="C636" s="12" t="s">
        <v>25</v>
      </c>
      <c r="D636" s="10">
        <v>1431122</v>
      </c>
      <c r="E636" s="10">
        <v>55170.470316114115</v>
      </c>
    </row>
    <row r="637" spans="1:5">
      <c r="A637">
        <v>1999</v>
      </c>
      <c r="B637" s="9" t="s">
        <v>12</v>
      </c>
      <c r="C637" s="12" t="s">
        <v>32</v>
      </c>
      <c r="D637" s="10">
        <v>119430</v>
      </c>
      <c r="E637" s="10">
        <v>0</v>
      </c>
    </row>
    <row r="638" spans="1:5">
      <c r="A638">
        <v>1999</v>
      </c>
      <c r="B638" s="9" t="s">
        <v>12</v>
      </c>
      <c r="C638" s="12" t="s">
        <v>22</v>
      </c>
      <c r="D638" s="10">
        <v>4381801</v>
      </c>
      <c r="E638" s="10">
        <v>166989.3673780488</v>
      </c>
    </row>
    <row r="639" spans="1:5">
      <c r="A639">
        <v>1999</v>
      </c>
      <c r="B639" s="9" t="s">
        <v>13</v>
      </c>
      <c r="C639" s="9" t="s">
        <v>19</v>
      </c>
      <c r="D639" s="10">
        <v>6969716</v>
      </c>
      <c r="E639" s="10">
        <v>273536.73469387757</v>
      </c>
    </row>
    <row r="640" spans="1:5">
      <c r="A640">
        <v>1999</v>
      </c>
      <c r="B640" s="9" t="s">
        <v>13</v>
      </c>
      <c r="C640" s="12" t="s">
        <v>20</v>
      </c>
      <c r="D640" s="10">
        <v>9409855</v>
      </c>
      <c r="E640" s="10">
        <v>375193.5805422648</v>
      </c>
    </row>
    <row r="641" spans="1:5">
      <c r="A641">
        <v>1999</v>
      </c>
      <c r="B641" s="9" t="s">
        <v>13</v>
      </c>
      <c r="C641" s="12" t="s">
        <v>21</v>
      </c>
      <c r="D641" s="10">
        <v>2136822</v>
      </c>
      <c r="E641" s="10">
        <v>81558.091603053443</v>
      </c>
    </row>
    <row r="642" spans="1:5">
      <c r="A642">
        <v>1999</v>
      </c>
      <c r="B642" s="9" t="s">
        <v>13</v>
      </c>
      <c r="C642" s="12" t="s">
        <v>18</v>
      </c>
      <c r="D642" s="10">
        <v>13252541</v>
      </c>
      <c r="E642" s="10">
        <v>505822.17557251907</v>
      </c>
    </row>
    <row r="643" spans="1:5">
      <c r="A643">
        <v>1999</v>
      </c>
      <c r="B643" s="9" t="s">
        <v>13</v>
      </c>
      <c r="C643" s="12" t="s">
        <v>24</v>
      </c>
      <c r="D643" s="10">
        <v>3122813</v>
      </c>
      <c r="E643" s="10">
        <v>124912.52</v>
      </c>
    </row>
    <row r="644" spans="1:5">
      <c r="A644">
        <v>1999</v>
      </c>
      <c r="B644" s="9" t="s">
        <v>13</v>
      </c>
      <c r="C644" s="12" t="s">
        <v>25</v>
      </c>
      <c r="D644" s="10">
        <v>1452500</v>
      </c>
      <c r="E644" s="10">
        <v>57914.673046251999</v>
      </c>
    </row>
    <row r="645" spans="1:5">
      <c r="A645">
        <v>1999</v>
      </c>
      <c r="B645" s="9" t="s">
        <v>13</v>
      </c>
      <c r="C645" s="12" t="s">
        <v>32</v>
      </c>
      <c r="D645" s="10">
        <v>113137</v>
      </c>
      <c r="E645" s="10">
        <v>0</v>
      </c>
    </row>
    <row r="646" spans="1:5">
      <c r="A646">
        <v>1999</v>
      </c>
      <c r="B646" s="9" t="s">
        <v>13</v>
      </c>
      <c r="C646" s="12" t="s">
        <v>22</v>
      </c>
      <c r="D646" s="10">
        <v>4291105</v>
      </c>
      <c r="E646" s="10">
        <v>164158.56924254016</v>
      </c>
    </row>
    <row r="647" spans="1:5">
      <c r="A647">
        <v>2000</v>
      </c>
      <c r="B647" s="9" t="s">
        <v>2</v>
      </c>
      <c r="C647" s="9" t="s">
        <v>19</v>
      </c>
      <c r="D647" s="10">
        <v>5929720</v>
      </c>
      <c r="E647" s="10">
        <v>227541.05909439755</v>
      </c>
    </row>
    <row r="648" spans="1:5">
      <c r="A648">
        <v>2000</v>
      </c>
      <c r="B648" s="9" t="s">
        <v>2</v>
      </c>
      <c r="C648" s="12" t="s">
        <v>20</v>
      </c>
      <c r="D648" s="10">
        <v>8117906</v>
      </c>
      <c r="E648" s="10">
        <v>311508.28856485034</v>
      </c>
    </row>
    <row r="649" spans="1:5">
      <c r="A649">
        <v>2000</v>
      </c>
      <c r="B649" s="9" t="s">
        <v>2</v>
      </c>
      <c r="C649" s="12" t="s">
        <v>21</v>
      </c>
      <c r="D649" s="10">
        <v>1773711</v>
      </c>
      <c r="E649" s="10">
        <v>66232.673637042564</v>
      </c>
    </row>
    <row r="650" spans="1:5">
      <c r="A650">
        <v>2000</v>
      </c>
      <c r="B650" s="9" t="s">
        <v>2</v>
      </c>
      <c r="C650" s="12" t="s">
        <v>18</v>
      </c>
      <c r="D650" s="10">
        <v>11301431</v>
      </c>
      <c r="E650" s="10">
        <v>422010.11949215829</v>
      </c>
    </row>
    <row r="651" spans="1:5">
      <c r="A651">
        <v>2000</v>
      </c>
      <c r="B651" s="9" t="s">
        <v>2</v>
      </c>
      <c r="C651" s="12" t="s">
        <v>24</v>
      </c>
      <c r="D651" s="10">
        <v>2764691</v>
      </c>
      <c r="E651" s="10">
        <v>107995.7421875</v>
      </c>
    </row>
    <row r="652" spans="1:5">
      <c r="A652">
        <v>2000</v>
      </c>
      <c r="B652" s="9" t="s">
        <v>2</v>
      </c>
      <c r="C652" s="12" t="s">
        <v>25</v>
      </c>
      <c r="D652" s="10">
        <v>1282555</v>
      </c>
      <c r="E652" s="10">
        <v>49215.464313123564</v>
      </c>
    </row>
    <row r="653" spans="1:5">
      <c r="A653">
        <v>2000</v>
      </c>
      <c r="B653" s="9" t="s">
        <v>2</v>
      </c>
      <c r="C653" s="12" t="s">
        <v>32</v>
      </c>
      <c r="D653" s="10">
        <v>145000</v>
      </c>
      <c r="E653" s="10">
        <v>0</v>
      </c>
    </row>
    <row r="654" spans="1:5">
      <c r="A654">
        <v>2000</v>
      </c>
      <c r="B654" s="9" t="s">
        <v>2</v>
      </c>
      <c r="C654" s="12" t="s">
        <v>22</v>
      </c>
      <c r="D654" s="10">
        <v>3729839</v>
      </c>
      <c r="E654" s="10">
        <v>141872.91745910994</v>
      </c>
    </row>
    <row r="655" spans="1:5">
      <c r="A655">
        <v>2000</v>
      </c>
      <c r="B655" s="9" t="s">
        <v>3</v>
      </c>
      <c r="C655" s="9" t="s">
        <v>19</v>
      </c>
      <c r="D655" s="10">
        <v>6151227</v>
      </c>
      <c r="E655" s="10">
        <v>242939.45497630333</v>
      </c>
    </row>
    <row r="656" spans="1:5">
      <c r="A656">
        <v>2000</v>
      </c>
      <c r="B656" s="9" t="s">
        <v>3</v>
      </c>
      <c r="C656" s="12" t="s">
        <v>20</v>
      </c>
      <c r="D656" s="10">
        <v>8272200</v>
      </c>
      <c r="E656" s="10">
        <v>326706.16113744077</v>
      </c>
    </row>
    <row r="657" spans="1:5">
      <c r="A657">
        <v>2000</v>
      </c>
      <c r="B657" s="9" t="s">
        <v>3</v>
      </c>
      <c r="C657" s="12" t="s">
        <v>21</v>
      </c>
      <c r="D657" s="10">
        <v>1851305</v>
      </c>
      <c r="E657" s="10">
        <v>71756.007751937985</v>
      </c>
    </row>
    <row r="658" spans="1:5">
      <c r="A658">
        <v>2000</v>
      </c>
      <c r="B658" s="9" t="s">
        <v>3</v>
      </c>
      <c r="C658" s="12" t="s">
        <v>18</v>
      </c>
      <c r="D658" s="10">
        <v>11727784</v>
      </c>
      <c r="E658" s="10">
        <v>454565.27131782944</v>
      </c>
    </row>
    <row r="659" spans="1:5">
      <c r="A659">
        <v>2000</v>
      </c>
      <c r="B659" s="9" t="s">
        <v>3</v>
      </c>
      <c r="C659" s="12" t="s">
        <v>24</v>
      </c>
      <c r="D659" s="10">
        <v>2769459</v>
      </c>
      <c r="E659" s="10">
        <v>110778.36</v>
      </c>
    </row>
    <row r="660" spans="1:5">
      <c r="A660">
        <v>2000</v>
      </c>
      <c r="B660" s="9" t="s">
        <v>3</v>
      </c>
      <c r="C660" s="12" t="s">
        <v>25</v>
      </c>
      <c r="D660" s="10">
        <v>1269759</v>
      </c>
      <c r="E660" s="10">
        <v>50148.459715639809</v>
      </c>
    </row>
    <row r="661" spans="1:5">
      <c r="A661">
        <v>2000</v>
      </c>
      <c r="B661" s="9" t="s">
        <v>3</v>
      </c>
      <c r="C661" s="12" t="s">
        <v>32</v>
      </c>
      <c r="D661" s="10">
        <v>144200</v>
      </c>
      <c r="E661" s="10">
        <v>0</v>
      </c>
    </row>
    <row r="662" spans="1:5">
      <c r="A662">
        <v>2000</v>
      </c>
      <c r="B662" s="9" t="s">
        <v>3</v>
      </c>
      <c r="C662" s="12" t="s">
        <v>22</v>
      </c>
      <c r="D662" s="10">
        <v>3769542</v>
      </c>
      <c r="E662" s="10">
        <v>146333.15217391303</v>
      </c>
    </row>
    <row r="663" spans="1:5">
      <c r="A663">
        <v>2000</v>
      </c>
      <c r="B663" s="9" t="s">
        <v>4</v>
      </c>
      <c r="C663" s="9" t="s">
        <v>19</v>
      </c>
      <c r="D663" s="10">
        <v>7474277</v>
      </c>
      <c r="E663" s="10">
        <v>273582.61346998537</v>
      </c>
    </row>
    <row r="664" spans="1:5">
      <c r="A664">
        <v>2000</v>
      </c>
      <c r="B664" s="9" t="s">
        <v>4</v>
      </c>
      <c r="C664" s="12" t="s">
        <v>20</v>
      </c>
      <c r="D664" s="10">
        <v>9953653</v>
      </c>
      <c r="E664" s="10">
        <v>364335.76134699851</v>
      </c>
    </row>
    <row r="665" spans="1:5">
      <c r="A665">
        <v>2000</v>
      </c>
      <c r="B665" s="9" t="s">
        <v>4</v>
      </c>
      <c r="C665" s="12" t="s">
        <v>21</v>
      </c>
      <c r="D665" s="10">
        <v>2302217</v>
      </c>
      <c r="E665" s="10">
        <v>82813.561151079135</v>
      </c>
    </row>
    <row r="666" spans="1:5">
      <c r="A666">
        <v>2000</v>
      </c>
      <c r="B666" s="9" t="s">
        <v>4</v>
      </c>
      <c r="C666" s="12" t="s">
        <v>18</v>
      </c>
      <c r="D666" s="10">
        <v>13978857</v>
      </c>
      <c r="E666" s="10">
        <v>502836.58273381292</v>
      </c>
    </row>
    <row r="667" spans="1:5">
      <c r="A667">
        <v>2000</v>
      </c>
      <c r="B667" s="9" t="s">
        <v>4</v>
      </c>
      <c r="C667" s="12" t="s">
        <v>24</v>
      </c>
      <c r="D667" s="10">
        <v>3252766</v>
      </c>
      <c r="E667" s="10">
        <v>120472.81481481482</v>
      </c>
    </row>
    <row r="668" spans="1:5">
      <c r="A668">
        <v>2000</v>
      </c>
      <c r="B668" s="9" t="s">
        <v>4</v>
      </c>
      <c r="C668" s="12" t="s">
        <v>25</v>
      </c>
      <c r="D668" s="10">
        <v>1457331</v>
      </c>
      <c r="E668" s="10">
        <v>53343.008784773061</v>
      </c>
    </row>
    <row r="669" spans="1:5">
      <c r="A669">
        <v>2000</v>
      </c>
      <c r="B669" s="9" t="s">
        <v>4</v>
      </c>
      <c r="C669" s="12" t="s">
        <v>32</v>
      </c>
      <c r="D669" s="10">
        <v>125885</v>
      </c>
      <c r="E669" s="10">
        <v>0</v>
      </c>
    </row>
    <row r="670" spans="1:5">
      <c r="A670">
        <v>2000</v>
      </c>
      <c r="B670" s="9" t="s">
        <v>4</v>
      </c>
      <c r="C670" s="12" t="s">
        <v>22</v>
      </c>
      <c r="D670" s="10">
        <v>4444030</v>
      </c>
      <c r="E670" s="10">
        <v>160087.53602305474</v>
      </c>
    </row>
    <row r="671" spans="1:5">
      <c r="A671">
        <v>2000</v>
      </c>
      <c r="B671" s="9" t="s">
        <v>5</v>
      </c>
      <c r="C671" s="9" t="s">
        <v>19</v>
      </c>
      <c r="D671" s="10">
        <v>6776013</v>
      </c>
      <c r="E671" s="10">
        <v>276797.91666666669</v>
      </c>
    </row>
    <row r="672" spans="1:5">
      <c r="A672">
        <v>2000</v>
      </c>
      <c r="B672" s="9" t="s">
        <v>5</v>
      </c>
      <c r="C672" s="12" t="s">
        <v>20</v>
      </c>
      <c r="D672" s="10">
        <v>9222632</v>
      </c>
      <c r="E672" s="10">
        <v>376741.50326797384</v>
      </c>
    </row>
    <row r="673" spans="1:5">
      <c r="A673">
        <v>2000</v>
      </c>
      <c r="B673" s="9" t="s">
        <v>5</v>
      </c>
      <c r="C673" s="12" t="s">
        <v>21</v>
      </c>
      <c r="D673" s="10">
        <v>2083071</v>
      </c>
      <c r="E673" s="10">
        <v>82661.547619047618</v>
      </c>
    </row>
    <row r="674" spans="1:5">
      <c r="A674">
        <v>2000</v>
      </c>
      <c r="B674" s="9" t="s">
        <v>5</v>
      </c>
      <c r="C674" s="12" t="s">
        <v>18</v>
      </c>
      <c r="D674" s="10">
        <v>13002580</v>
      </c>
      <c r="E674" s="10">
        <v>515975.39682539686</v>
      </c>
    </row>
    <row r="675" spans="1:5">
      <c r="A675">
        <v>2000</v>
      </c>
      <c r="B675" s="9" t="s">
        <v>5</v>
      </c>
      <c r="C675" s="12" t="s">
        <v>24</v>
      </c>
      <c r="D675" s="10">
        <v>3004704</v>
      </c>
      <c r="E675" s="10">
        <v>125196</v>
      </c>
    </row>
    <row r="676" spans="1:5">
      <c r="A676">
        <v>2000</v>
      </c>
      <c r="B676" s="9" t="s">
        <v>5</v>
      </c>
      <c r="C676" s="12" t="s">
        <v>25</v>
      </c>
      <c r="D676" s="10">
        <v>1334677</v>
      </c>
      <c r="E676" s="10">
        <v>54521.119281045751</v>
      </c>
    </row>
    <row r="677" spans="1:5">
      <c r="A677">
        <v>2000</v>
      </c>
      <c r="B677" s="9" t="s">
        <v>5</v>
      </c>
      <c r="C677" s="12" t="s">
        <v>32</v>
      </c>
      <c r="D677" s="10">
        <v>143946</v>
      </c>
      <c r="E677" s="10">
        <v>0</v>
      </c>
    </row>
    <row r="678" spans="1:5">
      <c r="A678">
        <v>2000</v>
      </c>
      <c r="B678" s="9" t="s">
        <v>5</v>
      </c>
      <c r="C678" s="12" t="s">
        <v>22</v>
      </c>
      <c r="D678" s="10">
        <v>4152873</v>
      </c>
      <c r="E678" s="10">
        <v>165189.85680190931</v>
      </c>
    </row>
    <row r="679" spans="1:5">
      <c r="A679">
        <v>2000</v>
      </c>
      <c r="B679" s="9" t="s">
        <v>6</v>
      </c>
      <c r="C679" s="9" t="s">
        <v>19</v>
      </c>
      <c r="D679" s="10">
        <v>6865277</v>
      </c>
      <c r="E679" s="10">
        <v>263441.17421335384</v>
      </c>
    </row>
    <row r="680" spans="1:5">
      <c r="A680">
        <v>2000</v>
      </c>
      <c r="B680" s="9" t="s">
        <v>6</v>
      </c>
      <c r="C680" s="12" t="s">
        <v>20</v>
      </c>
      <c r="D680" s="10">
        <v>9439124</v>
      </c>
      <c r="E680" s="10">
        <v>362207.36761320033</v>
      </c>
    </row>
    <row r="681" spans="1:5">
      <c r="A681">
        <v>2000</v>
      </c>
      <c r="B681" s="9" t="s">
        <v>6</v>
      </c>
      <c r="C681" s="12" t="s">
        <v>21</v>
      </c>
      <c r="D681" s="10">
        <v>2170179</v>
      </c>
      <c r="E681" s="10">
        <v>81037.303958177741</v>
      </c>
    </row>
    <row r="682" spans="1:5">
      <c r="A682">
        <v>2000</v>
      </c>
      <c r="B682" s="9" t="s">
        <v>6</v>
      </c>
      <c r="C682" s="12" t="s">
        <v>18</v>
      </c>
      <c r="D682" s="10">
        <v>13141289</v>
      </c>
      <c r="E682" s="10">
        <v>490712.80806572066</v>
      </c>
    </row>
    <row r="683" spans="1:5">
      <c r="A683">
        <v>2000</v>
      </c>
      <c r="B683" s="9" t="s">
        <v>6</v>
      </c>
      <c r="C683" s="12" t="s">
        <v>24</v>
      </c>
      <c r="D683" s="10">
        <v>3035658</v>
      </c>
      <c r="E683" s="10">
        <v>118580.390625</v>
      </c>
    </row>
    <row r="684" spans="1:5">
      <c r="A684">
        <v>2000</v>
      </c>
      <c r="B684" s="9" t="s">
        <v>6</v>
      </c>
      <c r="C684" s="12" t="s">
        <v>25</v>
      </c>
      <c r="D684" s="10">
        <v>1342196</v>
      </c>
      <c r="E684" s="10">
        <v>51504.067536454342</v>
      </c>
    </row>
    <row r="685" spans="1:5">
      <c r="A685">
        <v>2000</v>
      </c>
      <c r="B685" s="9" t="s">
        <v>6</v>
      </c>
      <c r="C685" s="12" t="s">
        <v>32</v>
      </c>
      <c r="D685" s="10">
        <v>133911</v>
      </c>
      <c r="E685" s="10">
        <v>0</v>
      </c>
    </row>
    <row r="686" spans="1:5">
      <c r="A686">
        <v>2000</v>
      </c>
      <c r="B686" s="9" t="s">
        <v>6</v>
      </c>
      <c r="C686" s="12" t="s">
        <v>22</v>
      </c>
      <c r="D686" s="10">
        <v>4156162</v>
      </c>
      <c r="E686" s="10">
        <v>155544.98502994012</v>
      </c>
    </row>
    <row r="687" spans="1:5">
      <c r="A687">
        <v>2000</v>
      </c>
      <c r="B687" s="9" t="s">
        <v>7</v>
      </c>
      <c r="C687" s="9" t="s">
        <v>19</v>
      </c>
      <c r="D687" s="10">
        <v>6615927</v>
      </c>
      <c r="E687" s="10">
        <v>260983.31360946744</v>
      </c>
    </row>
    <row r="688" spans="1:5">
      <c r="A688">
        <v>2000</v>
      </c>
      <c r="B688" s="9" t="s">
        <v>7</v>
      </c>
      <c r="C688" s="12" t="s">
        <v>20</v>
      </c>
      <c r="D688" s="10">
        <v>9143409</v>
      </c>
      <c r="E688" s="10">
        <v>360686.74556213018</v>
      </c>
    </row>
    <row r="689" spans="1:5">
      <c r="A689">
        <v>2000</v>
      </c>
      <c r="B689" s="9" t="s">
        <v>7</v>
      </c>
      <c r="C689" s="12" t="s">
        <v>21</v>
      </c>
      <c r="D689" s="10">
        <v>2100767</v>
      </c>
      <c r="E689" s="10">
        <v>80581.779823551973</v>
      </c>
    </row>
    <row r="690" spans="1:5">
      <c r="A690">
        <v>2000</v>
      </c>
      <c r="B690" s="9" t="s">
        <v>7</v>
      </c>
      <c r="C690" s="12" t="s">
        <v>18</v>
      </c>
      <c r="D690" s="10">
        <v>12737101</v>
      </c>
      <c r="E690" s="10">
        <v>488573.11085538933</v>
      </c>
    </row>
    <row r="691" spans="1:5">
      <c r="A691">
        <v>2000</v>
      </c>
      <c r="B691" s="9" t="s">
        <v>7</v>
      </c>
      <c r="C691" s="12" t="s">
        <v>24</v>
      </c>
      <c r="D691" s="10">
        <v>2982536</v>
      </c>
      <c r="E691" s="10">
        <v>119780.56224899599</v>
      </c>
    </row>
    <row r="692" spans="1:5">
      <c r="A692">
        <v>2000</v>
      </c>
      <c r="B692" s="9" t="s">
        <v>7</v>
      </c>
      <c r="C692" s="12" t="s">
        <v>25</v>
      </c>
      <c r="D692" s="10">
        <v>1302675</v>
      </c>
      <c r="E692" s="10">
        <v>51387.573964497038</v>
      </c>
    </row>
    <row r="693" spans="1:5">
      <c r="A693">
        <v>2000</v>
      </c>
      <c r="B693" s="9" t="s">
        <v>7</v>
      </c>
      <c r="C693" s="12" t="s">
        <v>32</v>
      </c>
      <c r="D693" s="10">
        <v>118998</v>
      </c>
      <c r="E693" s="10">
        <v>0</v>
      </c>
    </row>
    <row r="694" spans="1:5">
      <c r="A694">
        <v>2000</v>
      </c>
      <c r="B694" s="9" t="s">
        <v>7</v>
      </c>
      <c r="C694" s="12" t="s">
        <v>22</v>
      </c>
      <c r="D694" s="10">
        <v>3972913</v>
      </c>
      <c r="E694" s="10">
        <v>152745.59784698192</v>
      </c>
    </row>
    <row r="695" spans="1:5">
      <c r="A695">
        <v>2000</v>
      </c>
      <c r="B695" s="9" t="s">
        <v>8</v>
      </c>
      <c r="C695" s="9" t="s">
        <v>19</v>
      </c>
      <c r="D695" s="10">
        <v>6828412</v>
      </c>
      <c r="E695" s="10">
        <v>258651.96969696973</v>
      </c>
    </row>
    <row r="696" spans="1:5">
      <c r="A696">
        <v>2000</v>
      </c>
      <c r="B696" s="9" t="s">
        <v>8</v>
      </c>
      <c r="C696" s="12" t="s">
        <v>20</v>
      </c>
      <c r="D696" s="10">
        <v>9523678</v>
      </c>
      <c r="E696" s="10">
        <v>360745.37878787878</v>
      </c>
    </row>
    <row r="697" spans="1:5">
      <c r="A697">
        <v>2000</v>
      </c>
      <c r="B697" s="9" t="s">
        <v>8</v>
      </c>
      <c r="C697" s="12" t="s">
        <v>21</v>
      </c>
      <c r="D697" s="10">
        <v>2129057</v>
      </c>
      <c r="E697" s="10">
        <v>78853.962962962964</v>
      </c>
    </row>
    <row r="698" spans="1:5">
      <c r="A698">
        <v>2000</v>
      </c>
      <c r="B698" s="9" t="s">
        <v>8</v>
      </c>
      <c r="C698" s="12" t="s">
        <v>18</v>
      </c>
      <c r="D698" s="10">
        <v>13023830</v>
      </c>
      <c r="E698" s="10">
        <v>482364.0740740741</v>
      </c>
    </row>
    <row r="699" spans="1:5">
      <c r="A699">
        <v>2000</v>
      </c>
      <c r="B699" s="9" t="s">
        <v>8</v>
      </c>
      <c r="C699" s="12" t="s">
        <v>24</v>
      </c>
      <c r="D699" s="10">
        <v>3059210</v>
      </c>
      <c r="E699" s="10">
        <v>117661.92307692308</v>
      </c>
    </row>
    <row r="700" spans="1:5">
      <c r="A700">
        <v>2000</v>
      </c>
      <c r="B700" s="9" t="s">
        <v>8</v>
      </c>
      <c r="C700" s="12" t="s">
        <v>25</v>
      </c>
      <c r="D700" s="10">
        <v>1386020</v>
      </c>
      <c r="E700" s="10">
        <v>52500.757575757576</v>
      </c>
    </row>
    <row r="701" spans="1:5">
      <c r="A701">
        <v>2000</v>
      </c>
      <c r="B701" s="9" t="s">
        <v>8</v>
      </c>
      <c r="C701" s="12" t="s">
        <v>32</v>
      </c>
      <c r="D701" s="10">
        <v>207660</v>
      </c>
      <c r="E701" s="10">
        <v>0</v>
      </c>
    </row>
    <row r="702" spans="1:5">
      <c r="A702">
        <v>2000</v>
      </c>
      <c r="B702" s="9" t="s">
        <v>8</v>
      </c>
      <c r="C702" s="12" t="s">
        <v>22</v>
      </c>
      <c r="D702" s="10">
        <v>4173349</v>
      </c>
      <c r="E702" s="10">
        <v>154855.2504638219</v>
      </c>
    </row>
    <row r="703" spans="1:5">
      <c r="A703">
        <v>2000</v>
      </c>
      <c r="B703" s="9" t="s">
        <v>9</v>
      </c>
      <c r="C703" s="9" t="s">
        <v>19</v>
      </c>
      <c r="D703" s="10">
        <v>7268806</v>
      </c>
      <c r="E703" s="10">
        <v>272341.92581491196</v>
      </c>
    </row>
    <row r="704" spans="1:5">
      <c r="A704">
        <v>2000</v>
      </c>
      <c r="B704" s="9" t="s">
        <v>9</v>
      </c>
      <c r="C704" s="12" t="s">
        <v>20</v>
      </c>
      <c r="D704" s="10">
        <v>9928481</v>
      </c>
      <c r="E704" s="10">
        <v>371992.54402397899</v>
      </c>
    </row>
    <row r="705" spans="1:5">
      <c r="A705">
        <v>2000</v>
      </c>
      <c r="B705" s="9" t="s">
        <v>9</v>
      </c>
      <c r="C705" s="12" t="s">
        <v>21</v>
      </c>
      <c r="D705" s="10">
        <v>2243192</v>
      </c>
      <c r="E705" s="10">
        <v>82198.314400879448</v>
      </c>
    </row>
    <row r="706" spans="1:5">
      <c r="A706">
        <v>2000</v>
      </c>
      <c r="B706" s="9" t="s">
        <v>9</v>
      </c>
      <c r="C706" s="12" t="s">
        <v>18</v>
      </c>
      <c r="D706" s="10">
        <v>13655966</v>
      </c>
      <c r="E706" s="10">
        <v>500401.83217295713</v>
      </c>
    </row>
    <row r="707" spans="1:5">
      <c r="A707">
        <v>2000</v>
      </c>
      <c r="B707" s="9" t="s">
        <v>9</v>
      </c>
      <c r="C707" s="12" t="s">
        <v>24</v>
      </c>
      <c r="D707" s="10">
        <v>3190730</v>
      </c>
      <c r="E707" s="10">
        <v>121320.53231939163</v>
      </c>
    </row>
    <row r="708" spans="1:5">
      <c r="A708">
        <v>2000</v>
      </c>
      <c r="B708" s="9" t="s">
        <v>9</v>
      </c>
      <c r="C708" s="12" t="s">
        <v>25</v>
      </c>
      <c r="D708" s="10">
        <v>1411897</v>
      </c>
      <c r="E708" s="10">
        <v>52899.850131135252</v>
      </c>
    </row>
    <row r="709" spans="1:5">
      <c r="A709">
        <v>2000</v>
      </c>
      <c r="B709" s="9" t="s">
        <v>9</v>
      </c>
      <c r="C709" s="12" t="s">
        <v>32</v>
      </c>
      <c r="D709" s="10">
        <v>163034</v>
      </c>
      <c r="E709" s="10">
        <v>0</v>
      </c>
    </row>
    <row r="710" spans="1:5">
      <c r="A710">
        <v>2000</v>
      </c>
      <c r="B710" s="9" t="s">
        <v>9</v>
      </c>
      <c r="C710" s="12" t="s">
        <v>22</v>
      </c>
      <c r="D710" s="10">
        <v>4392189</v>
      </c>
      <c r="E710" s="10">
        <v>161240.41850220266</v>
      </c>
    </row>
    <row r="711" spans="1:5">
      <c r="A711">
        <v>2000</v>
      </c>
      <c r="B711" s="9" t="s">
        <v>10</v>
      </c>
      <c r="C711" s="9" t="s">
        <v>19</v>
      </c>
      <c r="D711" s="10">
        <v>7180180</v>
      </c>
      <c r="E711" s="10">
        <v>275842.48943526699</v>
      </c>
    </row>
    <row r="712" spans="1:5">
      <c r="A712">
        <v>2000</v>
      </c>
      <c r="B712" s="9" t="s">
        <v>10</v>
      </c>
      <c r="C712" s="12" t="s">
        <v>20</v>
      </c>
      <c r="D712" s="10">
        <v>9818180</v>
      </c>
      <c r="E712" s="10">
        <v>377187.09181713406</v>
      </c>
    </row>
    <row r="713" spans="1:5">
      <c r="A713">
        <v>2000</v>
      </c>
      <c r="B713" s="9" t="s">
        <v>10</v>
      </c>
      <c r="C713" s="12" t="s">
        <v>21</v>
      </c>
      <c r="D713" s="10">
        <v>2207403</v>
      </c>
      <c r="E713" s="10">
        <v>83266.804979253109</v>
      </c>
    </row>
    <row r="714" spans="1:5">
      <c r="A714">
        <v>2000</v>
      </c>
      <c r="B714" s="9" t="s">
        <v>10</v>
      </c>
      <c r="C714" s="12" t="s">
        <v>18</v>
      </c>
      <c r="D714" s="10">
        <v>13538068</v>
      </c>
      <c r="E714" s="10">
        <v>510677.78196906822</v>
      </c>
    </row>
    <row r="715" spans="1:5">
      <c r="A715">
        <v>2000</v>
      </c>
      <c r="B715" s="9" t="s">
        <v>10</v>
      </c>
      <c r="C715" s="12" t="s">
        <v>24</v>
      </c>
      <c r="D715" s="10">
        <v>3142871</v>
      </c>
      <c r="E715" s="10">
        <v>122290.70038910506</v>
      </c>
    </row>
    <row r="716" spans="1:5">
      <c r="A716">
        <v>2000</v>
      </c>
      <c r="B716" s="9" t="s">
        <v>10</v>
      </c>
      <c r="C716" s="12" t="s">
        <v>25</v>
      </c>
      <c r="D716" s="10">
        <v>1393523</v>
      </c>
      <c r="E716" s="10">
        <v>53535.266999615822</v>
      </c>
    </row>
    <row r="717" spans="1:5">
      <c r="A717">
        <v>2000</v>
      </c>
      <c r="B717" s="9" t="s">
        <v>10</v>
      </c>
      <c r="C717" s="12" t="s">
        <v>32</v>
      </c>
      <c r="D717" s="10">
        <v>160088</v>
      </c>
      <c r="E717" s="10">
        <v>0</v>
      </c>
    </row>
    <row r="718" spans="1:5">
      <c r="A718">
        <v>2000</v>
      </c>
      <c r="B718" s="9" t="s">
        <v>10</v>
      </c>
      <c r="C718" s="12" t="s">
        <v>22</v>
      </c>
      <c r="D718" s="10">
        <v>4315889</v>
      </c>
      <c r="E718" s="10">
        <v>163048.31885153003</v>
      </c>
    </row>
    <row r="719" spans="1:5">
      <c r="A719">
        <v>2000</v>
      </c>
      <c r="B719" s="9" t="s">
        <v>11</v>
      </c>
      <c r="C719" s="9" t="s">
        <v>19</v>
      </c>
      <c r="D719" s="10">
        <v>7209607</v>
      </c>
      <c r="E719" s="10">
        <v>276654.14428242517</v>
      </c>
    </row>
    <row r="720" spans="1:5">
      <c r="A720">
        <v>2000</v>
      </c>
      <c r="B720" s="9" t="s">
        <v>11</v>
      </c>
      <c r="C720" s="12" t="s">
        <v>20</v>
      </c>
      <c r="D720" s="10">
        <v>9800361</v>
      </c>
      <c r="E720" s="10">
        <v>376069.10974673834</v>
      </c>
    </row>
    <row r="721" spans="1:5">
      <c r="A721">
        <v>2000</v>
      </c>
      <c r="B721" s="9" t="s">
        <v>11</v>
      </c>
      <c r="C721" s="12" t="s">
        <v>21</v>
      </c>
      <c r="D721" s="10">
        <v>2219518</v>
      </c>
      <c r="E721" s="10">
        <v>82879.686333084392</v>
      </c>
    </row>
    <row r="722" spans="1:5">
      <c r="A722">
        <v>2000</v>
      </c>
      <c r="B722" s="9" t="s">
        <v>11</v>
      </c>
      <c r="C722" s="12" t="s">
        <v>18</v>
      </c>
      <c r="D722" s="10">
        <v>13586361</v>
      </c>
      <c r="E722" s="10">
        <v>507332.37490664673</v>
      </c>
    </row>
    <row r="723" spans="1:5">
      <c r="A723">
        <v>2000</v>
      </c>
      <c r="B723" s="9" t="s">
        <v>11</v>
      </c>
      <c r="C723" s="12" t="s">
        <v>24</v>
      </c>
      <c r="D723" s="10">
        <v>3185682</v>
      </c>
      <c r="E723" s="10">
        <v>124440.703125</v>
      </c>
    </row>
    <row r="724" spans="1:5">
      <c r="A724">
        <v>2000</v>
      </c>
      <c r="B724" s="9" t="s">
        <v>11</v>
      </c>
      <c r="C724" s="12" t="s">
        <v>25</v>
      </c>
      <c r="D724" s="10">
        <v>1430022</v>
      </c>
      <c r="E724" s="10">
        <v>54874.213353798928</v>
      </c>
    </row>
    <row r="725" spans="1:5">
      <c r="A725">
        <v>2000</v>
      </c>
      <c r="B725" s="9" t="s">
        <v>11</v>
      </c>
      <c r="C725" s="12" t="s">
        <v>32</v>
      </c>
      <c r="D725" s="10">
        <v>155260</v>
      </c>
      <c r="E725" s="10">
        <v>0</v>
      </c>
    </row>
    <row r="726" spans="1:5">
      <c r="A726">
        <v>2000</v>
      </c>
      <c r="B726" s="9" t="s">
        <v>11</v>
      </c>
      <c r="C726" s="12" t="s">
        <v>22</v>
      </c>
      <c r="D726" s="10">
        <v>4358426</v>
      </c>
      <c r="E726" s="10">
        <v>163114.74550898204</v>
      </c>
    </row>
    <row r="727" spans="1:5">
      <c r="A727">
        <v>2000</v>
      </c>
      <c r="B727" s="9" t="s">
        <v>12</v>
      </c>
      <c r="C727" s="9" t="s">
        <v>19</v>
      </c>
      <c r="D727" s="10">
        <v>7017920</v>
      </c>
      <c r="E727" s="10">
        <v>266638.29787234042</v>
      </c>
    </row>
    <row r="728" spans="1:5">
      <c r="A728">
        <v>2000</v>
      </c>
      <c r="B728" s="9" t="s">
        <v>12</v>
      </c>
      <c r="C728" s="12" t="s">
        <v>20</v>
      </c>
      <c r="D728" s="10">
        <v>9287501</v>
      </c>
      <c r="E728" s="10">
        <v>352868.57902735559</v>
      </c>
    </row>
    <row r="729" spans="1:5">
      <c r="A729">
        <v>2000</v>
      </c>
      <c r="B729" s="9" t="s">
        <v>12</v>
      </c>
      <c r="C729" s="12" t="s">
        <v>21</v>
      </c>
      <c r="D729" s="10">
        <v>2109360</v>
      </c>
      <c r="E729" s="10">
        <v>78707.46268656716</v>
      </c>
    </row>
    <row r="730" spans="1:5">
      <c r="A730">
        <v>2000</v>
      </c>
      <c r="B730" s="9" t="s">
        <v>12</v>
      </c>
      <c r="C730" s="12" t="s">
        <v>18</v>
      </c>
      <c r="D730" s="10">
        <v>12996655</v>
      </c>
      <c r="E730" s="10">
        <v>484949.8134328358</v>
      </c>
    </row>
    <row r="731" spans="1:5">
      <c r="A731">
        <v>2000</v>
      </c>
      <c r="B731" s="9" t="s">
        <v>12</v>
      </c>
      <c r="C731" s="12" t="s">
        <v>24</v>
      </c>
      <c r="D731" s="10">
        <v>3031641</v>
      </c>
      <c r="E731" s="10">
        <v>116601.57692307692</v>
      </c>
    </row>
    <row r="732" spans="1:5">
      <c r="A732">
        <v>2000</v>
      </c>
      <c r="B732" s="9" t="s">
        <v>12</v>
      </c>
      <c r="C732" s="12" t="s">
        <v>25</v>
      </c>
      <c r="D732" s="10">
        <v>1354826</v>
      </c>
      <c r="E732" s="10">
        <v>51475.15197568389</v>
      </c>
    </row>
    <row r="733" spans="1:5">
      <c r="A733">
        <v>2000</v>
      </c>
      <c r="B733" s="9" t="s">
        <v>12</v>
      </c>
      <c r="C733" s="12" t="s">
        <v>32</v>
      </c>
      <c r="D733" s="10">
        <v>160664</v>
      </c>
      <c r="E733" s="10">
        <v>0</v>
      </c>
    </row>
    <row r="734" spans="1:5">
      <c r="A734">
        <v>2000</v>
      </c>
      <c r="B734" s="9" t="s">
        <v>12</v>
      </c>
      <c r="C734" s="12" t="s">
        <v>22</v>
      </c>
      <c r="D734" s="10">
        <v>4142516</v>
      </c>
      <c r="E734" s="10">
        <v>154802.54110612854</v>
      </c>
    </row>
    <row r="735" spans="1:5">
      <c r="A735">
        <v>2000</v>
      </c>
      <c r="B735" s="9" t="s">
        <v>13</v>
      </c>
      <c r="C735" s="9" t="s">
        <v>19</v>
      </c>
      <c r="D735" s="10">
        <v>6414143</v>
      </c>
      <c r="E735" s="10">
        <v>255136.95306284804</v>
      </c>
    </row>
    <row r="736" spans="1:5">
      <c r="A736">
        <v>2000</v>
      </c>
      <c r="B736" s="9" t="s">
        <v>13</v>
      </c>
      <c r="C736" s="12" t="s">
        <v>20</v>
      </c>
      <c r="D736" s="10">
        <v>8903490</v>
      </c>
      <c r="E736" s="10">
        <v>354156.32458233892</v>
      </c>
    </row>
    <row r="737" spans="1:5">
      <c r="A737">
        <v>2000</v>
      </c>
      <c r="B737" s="9" t="s">
        <v>13</v>
      </c>
      <c r="C737" s="12" t="s">
        <v>21</v>
      </c>
      <c r="D737" s="10">
        <v>1925647</v>
      </c>
      <c r="E737" s="10">
        <v>74120.361816782141</v>
      </c>
    </row>
    <row r="738" spans="1:5">
      <c r="A738">
        <v>2000</v>
      </c>
      <c r="B738" s="9" t="s">
        <v>13</v>
      </c>
      <c r="C738" s="12" t="s">
        <v>18</v>
      </c>
      <c r="D738" s="10">
        <v>12351436</v>
      </c>
      <c r="E738" s="10">
        <v>475420.93918398768</v>
      </c>
    </row>
    <row r="739" spans="1:5">
      <c r="A739">
        <v>2000</v>
      </c>
      <c r="B739" s="9" t="s">
        <v>13</v>
      </c>
      <c r="C739" s="12" t="s">
        <v>24</v>
      </c>
      <c r="D739" s="10">
        <v>3132563</v>
      </c>
      <c r="E739" s="10">
        <v>127339.95934959348</v>
      </c>
    </row>
    <row r="740" spans="1:5">
      <c r="A740">
        <v>2000</v>
      </c>
      <c r="B740" s="9" t="s">
        <v>13</v>
      </c>
      <c r="C740" s="12" t="s">
        <v>25</v>
      </c>
      <c r="D740" s="10">
        <v>1377869</v>
      </c>
      <c r="E740" s="10">
        <v>54807.836117740648</v>
      </c>
    </row>
    <row r="741" spans="1:5">
      <c r="A741">
        <v>2000</v>
      </c>
      <c r="B741" s="9" t="s">
        <v>13</v>
      </c>
      <c r="C741" s="12" t="s">
        <v>32</v>
      </c>
      <c r="D741" s="10">
        <v>140278</v>
      </c>
      <c r="E741" s="10">
        <v>0</v>
      </c>
    </row>
    <row r="742" spans="1:5">
      <c r="A742">
        <v>2000</v>
      </c>
      <c r="B742" s="9" t="s">
        <v>13</v>
      </c>
      <c r="C742" s="12" t="s">
        <v>22</v>
      </c>
      <c r="D742" s="10">
        <v>3984058</v>
      </c>
      <c r="E742" s="10">
        <v>153765.26437668854</v>
      </c>
    </row>
    <row r="743" spans="1:5">
      <c r="A743">
        <v>2001</v>
      </c>
      <c r="B743" s="9" t="s">
        <v>2</v>
      </c>
      <c r="C743" s="9" t="s">
        <v>19</v>
      </c>
      <c r="D743" s="10">
        <v>5763749</v>
      </c>
      <c r="E743" s="10">
        <v>215951.62982390408</v>
      </c>
    </row>
    <row r="744" spans="1:5">
      <c r="A744">
        <v>2001</v>
      </c>
      <c r="B744" s="9" t="s">
        <v>2</v>
      </c>
      <c r="C744" s="12" t="s">
        <v>20</v>
      </c>
      <c r="D744" s="10">
        <v>7961290</v>
      </c>
      <c r="E744" s="10">
        <v>298175.65543071163</v>
      </c>
    </row>
    <row r="745" spans="1:5">
      <c r="A745">
        <v>2001</v>
      </c>
      <c r="B745" s="9" t="s">
        <v>2</v>
      </c>
      <c r="C745" s="12" t="s">
        <v>21</v>
      </c>
      <c r="D745" s="10">
        <v>1716204</v>
      </c>
      <c r="E745" s="10">
        <v>62887.651154268962</v>
      </c>
    </row>
    <row r="746" spans="1:5">
      <c r="A746">
        <v>2001</v>
      </c>
      <c r="B746" s="9" t="s">
        <v>2</v>
      </c>
      <c r="C746" s="12" t="s">
        <v>18</v>
      </c>
      <c r="D746" s="10">
        <v>10890789</v>
      </c>
      <c r="E746" s="10">
        <v>399076.18175155733</v>
      </c>
    </row>
    <row r="747" spans="1:5">
      <c r="A747">
        <v>2001</v>
      </c>
      <c r="B747" s="9" t="s">
        <v>2</v>
      </c>
      <c r="C747" s="12" t="s">
        <v>24</v>
      </c>
      <c r="D747" s="10">
        <v>2793453</v>
      </c>
      <c r="E747" s="10">
        <v>106214.94296577947</v>
      </c>
    </row>
    <row r="748" spans="1:5">
      <c r="A748">
        <v>2001</v>
      </c>
      <c r="B748" s="9" t="s">
        <v>2</v>
      </c>
      <c r="C748" s="12" t="s">
        <v>25</v>
      </c>
      <c r="D748" s="10">
        <v>1265486</v>
      </c>
      <c r="E748" s="10">
        <v>47396.479400749064</v>
      </c>
    </row>
    <row r="749" spans="1:5">
      <c r="A749">
        <v>2001</v>
      </c>
      <c r="B749" s="9" t="s">
        <v>2</v>
      </c>
      <c r="C749" s="12" t="s">
        <v>32</v>
      </c>
      <c r="D749" s="10">
        <v>162895</v>
      </c>
      <c r="E749" s="10">
        <v>0</v>
      </c>
    </row>
    <row r="750" spans="1:5">
      <c r="A750">
        <v>2001</v>
      </c>
      <c r="B750" s="9" t="s">
        <v>2</v>
      </c>
      <c r="C750" s="12" t="s">
        <v>22</v>
      </c>
      <c r="D750" s="10">
        <v>3649290</v>
      </c>
      <c r="E750" s="10">
        <v>133722.60901429097</v>
      </c>
    </row>
    <row r="751" spans="1:5">
      <c r="A751">
        <v>2001</v>
      </c>
      <c r="B751" s="9" t="s">
        <v>3</v>
      </c>
      <c r="C751" s="9" t="s">
        <v>19</v>
      </c>
      <c r="D751" s="10">
        <v>5784833</v>
      </c>
      <c r="E751" s="10">
        <v>237863.19901315789</v>
      </c>
    </row>
    <row r="752" spans="1:5">
      <c r="A752">
        <v>2001</v>
      </c>
      <c r="B752" s="9" t="s">
        <v>3</v>
      </c>
      <c r="C752" s="12" t="s">
        <v>20</v>
      </c>
      <c r="D752" s="10">
        <v>7664700</v>
      </c>
      <c r="E752" s="10">
        <v>312080.61889250815</v>
      </c>
    </row>
    <row r="753" spans="1:5">
      <c r="A753">
        <v>2001</v>
      </c>
      <c r="B753" s="9" t="s">
        <v>3</v>
      </c>
      <c r="C753" s="12" t="s">
        <v>21</v>
      </c>
      <c r="D753" s="10">
        <v>1685270</v>
      </c>
      <c r="E753" s="10">
        <v>67954.43548387097</v>
      </c>
    </row>
    <row r="754" spans="1:5">
      <c r="A754">
        <v>2001</v>
      </c>
      <c r="B754" s="9" t="s">
        <v>3</v>
      </c>
      <c r="C754" s="12" t="s">
        <v>18</v>
      </c>
      <c r="D754" s="10">
        <v>10886221</v>
      </c>
      <c r="E754" s="10">
        <v>438960.52419354836</v>
      </c>
    </row>
    <row r="755" spans="1:5">
      <c r="A755">
        <v>2001</v>
      </c>
      <c r="B755" s="9" t="s">
        <v>3</v>
      </c>
      <c r="C755" s="12" t="s">
        <v>24</v>
      </c>
      <c r="D755" s="10">
        <v>2683349</v>
      </c>
      <c r="E755" s="10">
        <v>111806.20833333333</v>
      </c>
    </row>
    <row r="756" spans="1:5">
      <c r="A756">
        <v>2001</v>
      </c>
      <c r="B756" s="9" t="s">
        <v>3</v>
      </c>
      <c r="C756" s="12" t="s">
        <v>25</v>
      </c>
      <c r="D756" s="10">
        <v>1224994</v>
      </c>
      <c r="E756" s="10">
        <v>49877.605863192184</v>
      </c>
    </row>
    <row r="757" spans="1:5">
      <c r="A757">
        <v>2001</v>
      </c>
      <c r="B757" s="9" t="s">
        <v>3</v>
      </c>
      <c r="C757" s="12" t="s">
        <v>32</v>
      </c>
      <c r="D757" s="10">
        <v>169073</v>
      </c>
      <c r="E757" s="10">
        <v>0</v>
      </c>
    </row>
    <row r="758" spans="1:5">
      <c r="A758">
        <v>2001</v>
      </c>
      <c r="B758" s="9" t="s">
        <v>3</v>
      </c>
      <c r="C758" s="12" t="s">
        <v>22</v>
      </c>
      <c r="D758" s="10">
        <v>3557471</v>
      </c>
      <c r="E758" s="10">
        <v>143678.15024232632</v>
      </c>
    </row>
    <row r="759" spans="1:5">
      <c r="A759">
        <v>2001</v>
      </c>
      <c r="B759" s="9" t="s">
        <v>4</v>
      </c>
      <c r="C759" s="9" t="s">
        <v>19</v>
      </c>
      <c r="D759" s="10">
        <v>6771654</v>
      </c>
      <c r="E759" s="10">
        <v>250523.64039955602</v>
      </c>
    </row>
    <row r="760" spans="1:5">
      <c r="A760">
        <v>2001</v>
      </c>
      <c r="B760" s="9" t="s">
        <v>4</v>
      </c>
      <c r="C760" s="12" t="s">
        <v>20</v>
      </c>
      <c r="D760" s="10">
        <v>9035816</v>
      </c>
      <c r="E760" s="10">
        <v>343306.07902735559</v>
      </c>
    </row>
    <row r="761" spans="1:5">
      <c r="A761">
        <v>2001</v>
      </c>
      <c r="B761" s="9" t="s">
        <v>4</v>
      </c>
      <c r="C761" s="12" t="s">
        <v>21</v>
      </c>
      <c r="D761" s="10">
        <v>2049836</v>
      </c>
      <c r="E761" s="10">
        <v>74512.395492548167</v>
      </c>
    </row>
    <row r="762" spans="1:5">
      <c r="A762">
        <v>2001</v>
      </c>
      <c r="B762" s="9" t="s">
        <v>4</v>
      </c>
      <c r="C762" s="12" t="s">
        <v>18</v>
      </c>
      <c r="D762" s="10">
        <v>12688838</v>
      </c>
      <c r="E762" s="10">
        <v>461244.56561250449</v>
      </c>
    </row>
    <row r="763" spans="1:5">
      <c r="A763">
        <v>2001</v>
      </c>
      <c r="B763" s="9" t="s">
        <v>4</v>
      </c>
      <c r="C763" s="12" t="s">
        <v>24</v>
      </c>
      <c r="D763" s="10">
        <v>3061377</v>
      </c>
      <c r="E763" s="10">
        <v>114658.31460674158</v>
      </c>
    </row>
    <row r="764" spans="1:5">
      <c r="A764">
        <v>2001</v>
      </c>
      <c r="B764" s="9" t="s">
        <v>4</v>
      </c>
      <c r="C764" s="12" t="s">
        <v>25</v>
      </c>
      <c r="D764" s="10">
        <v>1345742</v>
      </c>
      <c r="E764" s="10">
        <v>51130.015197568391</v>
      </c>
    </row>
    <row r="765" spans="1:5">
      <c r="A765">
        <v>2001</v>
      </c>
      <c r="B765" s="9" t="s">
        <v>4</v>
      </c>
      <c r="C765" s="12" t="s">
        <v>32</v>
      </c>
      <c r="D765" s="10">
        <v>147537</v>
      </c>
      <c r="E765" s="10">
        <v>0</v>
      </c>
    </row>
    <row r="766" spans="1:5">
      <c r="A766">
        <v>2001</v>
      </c>
      <c r="B766" s="9" t="s">
        <v>4</v>
      </c>
      <c r="C766" s="12" t="s">
        <v>22</v>
      </c>
      <c r="D766" s="10">
        <v>4091446</v>
      </c>
      <c r="E766" s="10">
        <v>148942.33709501274</v>
      </c>
    </row>
    <row r="767" spans="1:5">
      <c r="A767">
        <v>2001</v>
      </c>
      <c r="B767" s="9" t="s">
        <v>5</v>
      </c>
      <c r="C767" s="9" t="s">
        <v>19</v>
      </c>
      <c r="D767" s="10">
        <v>6337013</v>
      </c>
      <c r="E767" s="10">
        <v>255834.19459023012</v>
      </c>
    </row>
    <row r="768" spans="1:5">
      <c r="A768">
        <v>2001</v>
      </c>
      <c r="B768" s="9" t="s">
        <v>5</v>
      </c>
      <c r="C768" s="12" t="s">
        <v>20</v>
      </c>
      <c r="D768" s="10">
        <v>8466724</v>
      </c>
      <c r="E768" s="10">
        <v>342782.34817813768</v>
      </c>
    </row>
    <row r="769" spans="1:5">
      <c r="A769">
        <v>2001</v>
      </c>
      <c r="B769" s="9" t="s">
        <v>5</v>
      </c>
      <c r="C769" s="12" t="s">
        <v>21</v>
      </c>
      <c r="D769" s="10">
        <v>1959563</v>
      </c>
      <c r="E769" s="10">
        <v>76875.755198116909</v>
      </c>
    </row>
    <row r="770" spans="1:5">
      <c r="A770">
        <v>2001</v>
      </c>
      <c r="B770" s="9" t="s">
        <v>5</v>
      </c>
      <c r="C770" s="12" t="s">
        <v>18</v>
      </c>
      <c r="D770" s="10">
        <v>12312758</v>
      </c>
      <c r="E770" s="10">
        <v>483042.683405257</v>
      </c>
    </row>
    <row r="771" spans="1:5">
      <c r="A771">
        <v>2001</v>
      </c>
      <c r="B771" s="9" t="s">
        <v>5</v>
      </c>
      <c r="C771" s="12" t="s">
        <v>24</v>
      </c>
      <c r="D771" s="10">
        <v>2995373</v>
      </c>
      <c r="E771" s="10">
        <v>123266.37860082304</v>
      </c>
    </row>
    <row r="772" spans="1:5">
      <c r="A772">
        <v>2001</v>
      </c>
      <c r="B772" s="9" t="s">
        <v>5</v>
      </c>
      <c r="C772" s="12" t="s">
        <v>25</v>
      </c>
      <c r="D772" s="10">
        <v>1276999</v>
      </c>
      <c r="E772" s="10">
        <v>51700.364372469638</v>
      </c>
    </row>
    <row r="773" spans="1:5">
      <c r="A773">
        <v>2001</v>
      </c>
      <c r="B773" s="9" t="s">
        <v>5</v>
      </c>
      <c r="C773" s="12" t="s">
        <v>32</v>
      </c>
      <c r="D773" s="10">
        <v>166900</v>
      </c>
      <c r="E773" s="10">
        <v>0</v>
      </c>
    </row>
    <row r="774" spans="1:5">
      <c r="A774">
        <v>2001</v>
      </c>
      <c r="B774" s="9" t="s">
        <v>5</v>
      </c>
      <c r="C774" s="12" t="s">
        <v>22</v>
      </c>
      <c r="D774" s="10">
        <v>3953034</v>
      </c>
      <c r="E774" s="10">
        <v>155447.66024380652</v>
      </c>
    </row>
    <row r="775" spans="1:5">
      <c r="A775">
        <v>2001</v>
      </c>
      <c r="B775" s="9" t="s">
        <v>6</v>
      </c>
      <c r="C775" s="9" t="s">
        <v>19</v>
      </c>
      <c r="D775" s="10">
        <v>6589197</v>
      </c>
      <c r="E775" s="10">
        <v>252847.16039907906</v>
      </c>
    </row>
    <row r="776" spans="1:5">
      <c r="A776">
        <v>2001</v>
      </c>
      <c r="B776" s="9" t="s">
        <v>6</v>
      </c>
      <c r="C776" s="12" t="s">
        <v>20</v>
      </c>
      <c r="D776" s="10">
        <v>9086260</v>
      </c>
      <c r="E776" s="10">
        <v>356883.73919874313</v>
      </c>
    </row>
    <row r="777" spans="1:5">
      <c r="A777">
        <v>2001</v>
      </c>
      <c r="B777" s="9" t="s">
        <v>6</v>
      </c>
      <c r="C777" s="12" t="s">
        <v>21</v>
      </c>
      <c r="D777" s="10">
        <v>2087585</v>
      </c>
      <c r="E777" s="10">
        <v>77953.136669156083</v>
      </c>
    </row>
    <row r="778" spans="1:5">
      <c r="A778">
        <v>2001</v>
      </c>
      <c r="B778" s="9" t="s">
        <v>6</v>
      </c>
      <c r="C778" s="12" t="s">
        <v>18</v>
      </c>
      <c r="D778" s="10">
        <v>12609764</v>
      </c>
      <c r="E778" s="10">
        <v>470864.97386109037</v>
      </c>
    </row>
    <row r="779" spans="1:5">
      <c r="A779">
        <v>2001</v>
      </c>
      <c r="B779" s="9" t="s">
        <v>6</v>
      </c>
      <c r="C779" s="12" t="s">
        <v>24</v>
      </c>
      <c r="D779" s="10">
        <v>3030819</v>
      </c>
      <c r="E779" s="10">
        <v>118391.3671875</v>
      </c>
    </row>
    <row r="780" spans="1:5">
      <c r="A780">
        <v>2001</v>
      </c>
      <c r="B780" s="9" t="s">
        <v>6</v>
      </c>
      <c r="C780" s="12" t="s">
        <v>25</v>
      </c>
      <c r="D780" s="10">
        <v>1116879</v>
      </c>
      <c r="E780" s="10">
        <v>43867.989002356633</v>
      </c>
    </row>
    <row r="781" spans="1:5">
      <c r="A781">
        <v>2001</v>
      </c>
      <c r="B781" s="9" t="s">
        <v>6</v>
      </c>
      <c r="C781" s="12" t="s">
        <v>32</v>
      </c>
      <c r="D781" s="10">
        <v>150783</v>
      </c>
      <c r="E781" s="10">
        <v>0</v>
      </c>
    </row>
    <row r="782" spans="1:5">
      <c r="A782">
        <v>2001</v>
      </c>
      <c r="B782" s="9" t="s">
        <v>6</v>
      </c>
      <c r="C782" s="12" t="s">
        <v>22</v>
      </c>
      <c r="D782" s="10">
        <v>4020660</v>
      </c>
      <c r="E782" s="10">
        <v>150473.80239520958</v>
      </c>
    </row>
    <row r="783" spans="1:5">
      <c r="A783">
        <v>2001</v>
      </c>
      <c r="B783" s="9" t="s">
        <v>7</v>
      </c>
      <c r="C783" s="9" t="s">
        <v>19</v>
      </c>
      <c r="D783" s="10">
        <v>6237491</v>
      </c>
      <c r="E783" s="10">
        <v>245570.51181102364</v>
      </c>
    </row>
    <row r="784" spans="1:5">
      <c r="A784">
        <v>2001</v>
      </c>
      <c r="B784" s="9" t="s">
        <v>7</v>
      </c>
      <c r="C784" s="12" t="s">
        <v>20</v>
      </c>
      <c r="D784" s="10">
        <v>8611538</v>
      </c>
      <c r="E784" s="10">
        <v>328935.75248281134</v>
      </c>
    </row>
    <row r="785" spans="1:5">
      <c r="A785">
        <v>2001</v>
      </c>
      <c r="B785" s="9" t="s">
        <v>7</v>
      </c>
      <c r="C785" s="12" t="s">
        <v>21</v>
      </c>
      <c r="D785" s="10">
        <v>1940640</v>
      </c>
      <c r="E785" s="10">
        <v>74640</v>
      </c>
    </row>
    <row r="786" spans="1:5">
      <c r="A786">
        <v>2001</v>
      </c>
      <c r="B786" s="9" t="s">
        <v>7</v>
      </c>
      <c r="C786" s="12" t="s">
        <v>18</v>
      </c>
      <c r="D786" s="10">
        <v>12029594</v>
      </c>
      <c r="E786" s="10">
        <v>462676.69230769231</v>
      </c>
    </row>
    <row r="787" spans="1:5">
      <c r="A787">
        <v>2001</v>
      </c>
      <c r="B787" s="9" t="s">
        <v>7</v>
      </c>
      <c r="C787" s="12" t="s">
        <v>24</v>
      </c>
      <c r="D787" s="10">
        <v>2838320</v>
      </c>
      <c r="E787" s="10">
        <v>113532.8</v>
      </c>
    </row>
    <row r="788" spans="1:5">
      <c r="A788">
        <v>2001</v>
      </c>
      <c r="B788" s="9" t="s">
        <v>7</v>
      </c>
      <c r="C788" s="12" t="s">
        <v>25</v>
      </c>
      <c r="D788" s="10">
        <v>1236131</v>
      </c>
      <c r="E788" s="10">
        <v>47216.615737203974</v>
      </c>
    </row>
    <row r="789" spans="1:5">
      <c r="A789">
        <v>2001</v>
      </c>
      <c r="B789" s="9" t="s">
        <v>7</v>
      </c>
      <c r="C789" s="12" t="s">
        <v>32</v>
      </c>
      <c r="D789" s="10">
        <v>132506</v>
      </c>
      <c r="E789" s="10">
        <v>0</v>
      </c>
    </row>
    <row r="790" spans="1:5">
      <c r="A790">
        <v>2001</v>
      </c>
      <c r="B790" s="9" t="s">
        <v>7</v>
      </c>
      <c r="C790" s="12" t="s">
        <v>22</v>
      </c>
      <c r="D790" s="10">
        <v>3866699</v>
      </c>
      <c r="E790" s="10">
        <v>149005.74181117534</v>
      </c>
    </row>
    <row r="791" spans="1:5">
      <c r="A791">
        <v>2001</v>
      </c>
      <c r="B791" s="9" t="s">
        <v>8</v>
      </c>
      <c r="C791" s="9" t="s">
        <v>19</v>
      </c>
      <c r="D791" s="10">
        <v>6231929</v>
      </c>
      <c r="E791" s="10">
        <v>239137.72064466617</v>
      </c>
    </row>
    <row r="792" spans="1:5">
      <c r="A792">
        <v>2001</v>
      </c>
      <c r="B792" s="9" t="s">
        <v>8</v>
      </c>
      <c r="C792" s="12" t="s">
        <v>20</v>
      </c>
      <c r="D792" s="10">
        <v>8377391</v>
      </c>
      <c r="E792" s="10">
        <v>310964.77357089834</v>
      </c>
    </row>
    <row r="793" spans="1:5">
      <c r="A793">
        <v>2001</v>
      </c>
      <c r="B793" s="9" t="s">
        <v>8</v>
      </c>
      <c r="C793" s="12" t="s">
        <v>21</v>
      </c>
      <c r="D793" s="10">
        <v>1885704</v>
      </c>
      <c r="E793" s="10">
        <v>70414.63778939507</v>
      </c>
    </row>
    <row r="794" spans="1:5">
      <c r="A794">
        <v>2001</v>
      </c>
      <c r="B794" s="9" t="s">
        <v>8</v>
      </c>
      <c r="C794" s="12" t="s">
        <v>18</v>
      </c>
      <c r="D794" s="10">
        <v>11474605</v>
      </c>
      <c r="E794" s="10">
        <v>428476.66168782674</v>
      </c>
    </row>
    <row r="795" spans="1:5">
      <c r="A795">
        <v>2001</v>
      </c>
      <c r="B795" s="9" t="s">
        <v>8</v>
      </c>
      <c r="C795" s="12" t="s">
        <v>24</v>
      </c>
      <c r="D795" s="10">
        <v>2753530</v>
      </c>
      <c r="E795" s="10">
        <v>107559.765625</v>
      </c>
    </row>
    <row r="796" spans="1:5">
      <c r="A796">
        <v>2001</v>
      </c>
      <c r="B796" s="9" t="s">
        <v>8</v>
      </c>
      <c r="C796" s="12" t="s">
        <v>25</v>
      </c>
      <c r="D796" s="10">
        <v>1237063</v>
      </c>
      <c r="E796" s="10">
        <v>45919.190794357834</v>
      </c>
    </row>
    <row r="797" spans="1:5">
      <c r="A797">
        <v>2001</v>
      </c>
      <c r="B797" s="9" t="s">
        <v>8</v>
      </c>
      <c r="C797" s="12" t="s">
        <v>32</v>
      </c>
      <c r="D797" s="10">
        <v>162495</v>
      </c>
      <c r="E797" s="10">
        <v>0</v>
      </c>
    </row>
    <row r="798" spans="1:5">
      <c r="A798">
        <v>2001</v>
      </c>
      <c r="B798" s="9" t="s">
        <v>8</v>
      </c>
      <c r="C798" s="12" t="s">
        <v>22</v>
      </c>
      <c r="D798" s="10">
        <v>3713842</v>
      </c>
      <c r="E798" s="10">
        <v>138991.09281437125</v>
      </c>
    </row>
    <row r="799" spans="1:5">
      <c r="A799">
        <v>2001</v>
      </c>
      <c r="B799" s="9" t="s">
        <v>9</v>
      </c>
      <c r="C799" s="9" t="s">
        <v>19</v>
      </c>
      <c r="D799" s="10">
        <v>6687900</v>
      </c>
      <c r="E799" s="10">
        <v>250576.99512926189</v>
      </c>
    </row>
    <row r="800" spans="1:5">
      <c r="A800">
        <v>2001</v>
      </c>
      <c r="B800" s="9" t="s">
        <v>9</v>
      </c>
      <c r="C800" s="12" t="s">
        <v>20</v>
      </c>
      <c r="D800" s="10">
        <v>8877309</v>
      </c>
      <c r="E800" s="10">
        <v>340387.61503067485</v>
      </c>
    </row>
    <row r="801" spans="1:5">
      <c r="A801">
        <v>2001</v>
      </c>
      <c r="B801" s="9" t="s">
        <v>9</v>
      </c>
      <c r="C801" s="12" t="s">
        <v>21</v>
      </c>
      <c r="D801" s="10">
        <v>2002909</v>
      </c>
      <c r="E801" s="10">
        <v>73393.514107731768</v>
      </c>
    </row>
    <row r="802" spans="1:5">
      <c r="A802">
        <v>2001</v>
      </c>
      <c r="B802" s="9" t="s">
        <v>9</v>
      </c>
      <c r="C802" s="12" t="s">
        <v>18</v>
      </c>
      <c r="D802" s="10">
        <v>12085683</v>
      </c>
      <c r="E802" s="10">
        <v>442861.2312202272</v>
      </c>
    </row>
    <row r="803" spans="1:5">
      <c r="A803">
        <v>2001</v>
      </c>
      <c r="B803" s="9" t="s">
        <v>9</v>
      </c>
      <c r="C803" s="12" t="s">
        <v>24</v>
      </c>
      <c r="D803" s="10">
        <v>2861294</v>
      </c>
      <c r="E803" s="10">
        <v>108794.44866920152</v>
      </c>
    </row>
    <row r="804" spans="1:5">
      <c r="A804">
        <v>2001</v>
      </c>
      <c r="B804" s="9" t="s">
        <v>9</v>
      </c>
      <c r="C804" s="12" t="s">
        <v>25</v>
      </c>
      <c r="D804" s="10">
        <v>1252700</v>
      </c>
      <c r="E804" s="10">
        <v>48032.975460122696</v>
      </c>
    </row>
    <row r="805" spans="1:5">
      <c r="A805">
        <v>2001</v>
      </c>
      <c r="B805" s="9" t="s">
        <v>9</v>
      </c>
      <c r="C805" s="12" t="s">
        <v>32</v>
      </c>
      <c r="D805" s="10">
        <v>153604</v>
      </c>
      <c r="E805" s="10">
        <v>0</v>
      </c>
    </row>
    <row r="806" spans="1:5">
      <c r="A806">
        <v>2001</v>
      </c>
      <c r="B806" s="9" t="s">
        <v>9</v>
      </c>
      <c r="C806" s="12" t="s">
        <v>22</v>
      </c>
      <c r="D806" s="10">
        <v>3955348</v>
      </c>
      <c r="E806" s="10">
        <v>145203.67107195302</v>
      </c>
    </row>
    <row r="807" spans="1:5">
      <c r="A807">
        <v>2001</v>
      </c>
      <c r="B807" s="9" t="s">
        <v>10</v>
      </c>
      <c r="C807" s="9" t="s">
        <v>19</v>
      </c>
      <c r="D807" s="10">
        <v>6322493</v>
      </c>
      <c r="E807" s="10">
        <v>248917.04724409452</v>
      </c>
    </row>
    <row r="808" spans="1:5">
      <c r="A808">
        <v>2001</v>
      </c>
      <c r="B808" s="9" t="s">
        <v>10</v>
      </c>
      <c r="C808" s="12" t="s">
        <v>20</v>
      </c>
      <c r="D808" s="10">
        <v>8489238</v>
      </c>
      <c r="E808" s="10">
        <v>319624.92469879519</v>
      </c>
    </row>
    <row r="809" spans="1:5">
      <c r="A809">
        <v>2001</v>
      </c>
      <c r="B809" s="9" t="s">
        <v>10</v>
      </c>
      <c r="C809" s="12" t="s">
        <v>21</v>
      </c>
      <c r="D809" s="10">
        <v>1887744</v>
      </c>
      <c r="E809" s="10">
        <v>72605.538461538468</v>
      </c>
    </row>
    <row r="810" spans="1:5">
      <c r="A810">
        <v>2001</v>
      </c>
      <c r="B810" s="9" t="s">
        <v>10</v>
      </c>
      <c r="C810" s="12" t="s">
        <v>18</v>
      </c>
      <c r="D810" s="10">
        <v>11738787</v>
      </c>
      <c r="E810" s="10">
        <v>451491.80769230769</v>
      </c>
    </row>
    <row r="811" spans="1:5">
      <c r="A811">
        <v>2001</v>
      </c>
      <c r="B811" s="9" t="s">
        <v>10</v>
      </c>
      <c r="C811" s="12" t="s">
        <v>24</v>
      </c>
      <c r="D811" s="10">
        <v>2842603</v>
      </c>
      <c r="E811" s="10">
        <v>113704.12</v>
      </c>
    </row>
    <row r="812" spans="1:5">
      <c r="A812">
        <v>2001</v>
      </c>
      <c r="B812" s="9" t="s">
        <v>10</v>
      </c>
      <c r="C812" s="12" t="s">
        <v>25</v>
      </c>
      <c r="D812" s="10">
        <v>1192692</v>
      </c>
      <c r="E812" s="10">
        <v>44905.572289156626</v>
      </c>
    </row>
    <row r="813" spans="1:5">
      <c r="A813">
        <v>2001</v>
      </c>
      <c r="B813" s="9" t="s">
        <v>10</v>
      </c>
      <c r="C813" s="12" t="s">
        <v>32</v>
      </c>
      <c r="D813" s="10">
        <v>153617</v>
      </c>
      <c r="E813" s="10">
        <v>0</v>
      </c>
    </row>
    <row r="814" spans="1:5">
      <c r="A814">
        <v>2001</v>
      </c>
      <c r="B814" s="9" t="s">
        <v>10</v>
      </c>
      <c r="C814" s="12" t="s">
        <v>22</v>
      </c>
      <c r="D814" s="10">
        <v>3749129</v>
      </c>
      <c r="E814" s="10">
        <v>144475.10597302506</v>
      </c>
    </row>
    <row r="815" spans="1:5">
      <c r="A815">
        <v>2001</v>
      </c>
      <c r="B815" s="9" t="s">
        <v>11</v>
      </c>
      <c r="C815" s="9" t="s">
        <v>19</v>
      </c>
      <c r="D815" s="10">
        <v>6424079</v>
      </c>
      <c r="E815" s="10">
        <v>240692.35668789808</v>
      </c>
    </row>
    <row r="816" spans="1:5">
      <c r="A816">
        <v>2001</v>
      </c>
      <c r="B816" s="9" t="s">
        <v>11</v>
      </c>
      <c r="C816" s="12" t="s">
        <v>20</v>
      </c>
      <c r="D816" s="10">
        <v>8778350</v>
      </c>
      <c r="E816" s="10">
        <v>328777.15355805244</v>
      </c>
    </row>
    <row r="817" spans="1:5">
      <c r="A817">
        <v>2001</v>
      </c>
      <c r="B817" s="9" t="s">
        <v>11</v>
      </c>
      <c r="C817" s="12" t="s">
        <v>21</v>
      </c>
      <c r="D817" s="10">
        <v>1944135</v>
      </c>
      <c r="E817" s="10">
        <v>71239.831440087946</v>
      </c>
    </row>
    <row r="818" spans="1:5">
      <c r="A818">
        <v>2001</v>
      </c>
      <c r="B818" s="9" t="s">
        <v>11</v>
      </c>
      <c r="C818" s="12" t="s">
        <v>18</v>
      </c>
      <c r="D818" s="10">
        <v>11880070</v>
      </c>
      <c r="E818" s="10">
        <v>435326.8596555515</v>
      </c>
    </row>
    <row r="819" spans="1:5">
      <c r="A819">
        <v>2001</v>
      </c>
      <c r="B819" s="9" t="s">
        <v>11</v>
      </c>
      <c r="C819" s="12" t="s">
        <v>24</v>
      </c>
      <c r="D819" s="10">
        <v>2909438</v>
      </c>
      <c r="E819" s="10">
        <v>110625.01901140684</v>
      </c>
    </row>
    <row r="820" spans="1:5">
      <c r="A820">
        <v>2001</v>
      </c>
      <c r="B820" s="9" t="s">
        <v>11</v>
      </c>
      <c r="C820" s="12" t="s">
        <v>25</v>
      </c>
      <c r="D820" s="10">
        <v>1172221</v>
      </c>
      <c r="E820" s="10">
        <v>43903.408239700373</v>
      </c>
    </row>
    <row r="821" spans="1:5">
      <c r="A821">
        <v>2001</v>
      </c>
      <c r="B821" s="9" t="s">
        <v>11</v>
      </c>
      <c r="C821" s="12" t="s">
        <v>32</v>
      </c>
      <c r="D821" s="10">
        <v>141774</v>
      </c>
      <c r="E821" s="10">
        <v>0</v>
      </c>
    </row>
    <row r="822" spans="1:5">
      <c r="A822">
        <v>2001</v>
      </c>
      <c r="B822" s="9" t="s">
        <v>11</v>
      </c>
      <c r="C822" s="12" t="s">
        <v>22</v>
      </c>
      <c r="D822" s="10">
        <v>3840977</v>
      </c>
      <c r="E822" s="10">
        <v>141005.02936857563</v>
      </c>
    </row>
    <row r="823" spans="1:5">
      <c r="A823">
        <v>2001</v>
      </c>
      <c r="B823" s="9" t="s">
        <v>12</v>
      </c>
      <c r="C823" s="9" t="s">
        <v>19</v>
      </c>
      <c r="D823" s="10">
        <v>6417480</v>
      </c>
      <c r="E823" s="10">
        <v>243825.22796352583</v>
      </c>
    </row>
    <row r="824" spans="1:5">
      <c r="A824">
        <v>2001</v>
      </c>
      <c r="B824" s="9" t="s">
        <v>12</v>
      </c>
      <c r="C824" s="12" t="s">
        <v>20</v>
      </c>
      <c r="D824" s="10">
        <v>8423048</v>
      </c>
      <c r="E824" s="10">
        <v>324712.72166538169</v>
      </c>
    </row>
    <row r="825" spans="1:5">
      <c r="A825">
        <v>2001</v>
      </c>
      <c r="B825" s="9" t="s">
        <v>12</v>
      </c>
      <c r="C825" s="12" t="s">
        <v>21</v>
      </c>
      <c r="D825" s="10">
        <v>1914942</v>
      </c>
      <c r="E825" s="10">
        <v>71453.05970149253</v>
      </c>
    </row>
    <row r="826" spans="1:5">
      <c r="A826">
        <v>2001</v>
      </c>
      <c r="B826" s="9" t="s">
        <v>12</v>
      </c>
      <c r="C826" s="12" t="s">
        <v>18</v>
      </c>
      <c r="D826" s="10">
        <v>11441886</v>
      </c>
      <c r="E826" s="10">
        <v>426936.04477611941</v>
      </c>
    </row>
    <row r="827" spans="1:5">
      <c r="A827">
        <v>2001</v>
      </c>
      <c r="B827" s="9" t="s">
        <v>12</v>
      </c>
      <c r="C827" s="12" t="s">
        <v>24</v>
      </c>
      <c r="D827" s="10">
        <v>2903859</v>
      </c>
      <c r="E827" s="10">
        <v>111686.88461538461</v>
      </c>
    </row>
    <row r="828" spans="1:5">
      <c r="A828">
        <v>2001</v>
      </c>
      <c r="B828" s="9" t="s">
        <v>12</v>
      </c>
      <c r="C828" s="12" t="s">
        <v>25</v>
      </c>
      <c r="D828" s="10">
        <v>1149100</v>
      </c>
      <c r="E828" s="10">
        <v>44298.38087895143</v>
      </c>
    </row>
    <row r="829" spans="1:5">
      <c r="A829">
        <v>2001</v>
      </c>
      <c r="B829" s="9" t="s">
        <v>12</v>
      </c>
      <c r="C829" s="12" t="s">
        <v>32</v>
      </c>
      <c r="D829" s="10">
        <v>155587</v>
      </c>
      <c r="E829" s="10">
        <v>0</v>
      </c>
    </row>
    <row r="830" spans="1:5">
      <c r="A830">
        <v>2001</v>
      </c>
      <c r="B830" s="9" t="s">
        <v>12</v>
      </c>
      <c r="C830" s="12" t="s">
        <v>22</v>
      </c>
      <c r="D830" s="10">
        <v>3768814</v>
      </c>
      <c r="E830" s="10">
        <v>140837.59342301943</v>
      </c>
    </row>
    <row r="831" spans="1:5">
      <c r="A831">
        <v>2001</v>
      </c>
      <c r="B831" s="9" t="s">
        <v>13</v>
      </c>
      <c r="C831" s="9" t="s">
        <v>19</v>
      </c>
      <c r="D831" s="10">
        <v>4980911</v>
      </c>
      <c r="E831" s="10">
        <v>200439.07444668008</v>
      </c>
    </row>
    <row r="832" spans="1:5">
      <c r="A832">
        <v>2001</v>
      </c>
      <c r="B832" s="9" t="s">
        <v>13</v>
      </c>
      <c r="C832" s="12" t="s">
        <v>20</v>
      </c>
      <c r="D832" s="10">
        <v>6468316</v>
      </c>
      <c r="E832" s="10">
        <v>257907.33652312602</v>
      </c>
    </row>
    <row r="833" spans="1:5">
      <c r="A833">
        <v>2001</v>
      </c>
      <c r="B833" s="9" t="s">
        <v>13</v>
      </c>
      <c r="C833" s="12" t="s">
        <v>21</v>
      </c>
      <c r="D833" s="10">
        <v>1497551</v>
      </c>
      <c r="E833" s="10">
        <v>58293.149085247176</v>
      </c>
    </row>
    <row r="834" spans="1:5">
      <c r="A834">
        <v>2001</v>
      </c>
      <c r="B834" s="9" t="s">
        <v>13</v>
      </c>
      <c r="C834" s="12" t="s">
        <v>18</v>
      </c>
      <c r="D834" s="10">
        <v>9042244</v>
      </c>
      <c r="E834" s="10">
        <v>351975.24328532501</v>
      </c>
    </row>
    <row r="835" spans="1:5">
      <c r="A835">
        <v>2001</v>
      </c>
      <c r="B835" s="9" t="s">
        <v>13</v>
      </c>
      <c r="C835" s="12" t="s">
        <v>24</v>
      </c>
      <c r="D835" s="10">
        <v>2428909</v>
      </c>
      <c r="E835" s="10">
        <v>99955.102880658436</v>
      </c>
    </row>
    <row r="836" spans="1:5">
      <c r="A836">
        <v>2001</v>
      </c>
      <c r="B836" s="9" t="s">
        <v>13</v>
      </c>
      <c r="C836" s="12" t="s">
        <v>25</v>
      </c>
      <c r="D836" s="10">
        <v>924417</v>
      </c>
      <c r="E836" s="10">
        <v>36858.732057416273</v>
      </c>
    </row>
    <row r="837" spans="1:5">
      <c r="A837">
        <v>2001</v>
      </c>
      <c r="B837" s="9" t="s">
        <v>13</v>
      </c>
      <c r="C837" s="12" t="s">
        <v>32</v>
      </c>
      <c r="D837" s="10">
        <v>127707</v>
      </c>
      <c r="E837" s="10">
        <v>0</v>
      </c>
    </row>
    <row r="838" spans="1:5">
      <c r="A838">
        <v>2001</v>
      </c>
      <c r="B838" s="9" t="s">
        <v>13</v>
      </c>
      <c r="C838" s="12" t="s">
        <v>22</v>
      </c>
      <c r="D838" s="10">
        <v>3011235</v>
      </c>
      <c r="E838" s="10">
        <v>117534.54332552693</v>
      </c>
    </row>
    <row r="839" spans="1:5">
      <c r="A839">
        <v>2002</v>
      </c>
      <c r="B839" s="9" t="s">
        <v>2</v>
      </c>
      <c r="C839" s="9" t="s">
        <v>19</v>
      </c>
      <c r="D839" s="10">
        <v>4813277</v>
      </c>
      <c r="E839" s="10">
        <v>180340.08992131884</v>
      </c>
    </row>
    <row r="840" spans="1:5">
      <c r="A840">
        <v>2002</v>
      </c>
      <c r="B840" s="9" t="s">
        <v>2</v>
      </c>
      <c r="C840" s="12" t="s">
        <v>20</v>
      </c>
      <c r="D840" s="10">
        <v>6288977</v>
      </c>
      <c r="E840" s="10">
        <v>235542.20973782771</v>
      </c>
    </row>
    <row r="841" spans="1:5">
      <c r="A841">
        <v>2002</v>
      </c>
      <c r="B841" s="9" t="s">
        <v>2</v>
      </c>
      <c r="C841" s="12" t="s">
        <v>21</v>
      </c>
      <c r="D841" s="10">
        <v>1441180</v>
      </c>
      <c r="E841" s="10">
        <v>51415.626114876919</v>
      </c>
    </row>
    <row r="842" spans="1:5">
      <c r="A842">
        <v>2002</v>
      </c>
      <c r="B842" s="9" t="s">
        <v>2</v>
      </c>
      <c r="C842" s="12" t="s">
        <v>18</v>
      </c>
      <c r="D842" s="10">
        <v>8587532</v>
      </c>
      <c r="E842" s="10">
        <v>306369.31858722796</v>
      </c>
    </row>
    <row r="843" spans="1:5">
      <c r="A843">
        <v>2002</v>
      </c>
      <c r="B843" s="9" t="s">
        <v>2</v>
      </c>
      <c r="C843" s="12" t="s">
        <v>24</v>
      </c>
      <c r="D843" s="10">
        <v>2238034</v>
      </c>
      <c r="E843" s="10">
        <v>82159.838472834075</v>
      </c>
    </row>
    <row r="844" spans="1:5">
      <c r="A844">
        <v>2002</v>
      </c>
      <c r="B844" s="9" t="s">
        <v>2</v>
      </c>
      <c r="C844" s="12" t="s">
        <v>25</v>
      </c>
      <c r="D844" s="10">
        <v>882981</v>
      </c>
      <c r="E844" s="10">
        <v>33070.449438202246</v>
      </c>
    </row>
    <row r="845" spans="1:5">
      <c r="A845">
        <v>2002</v>
      </c>
      <c r="B845" s="9" t="s">
        <v>2</v>
      </c>
      <c r="C845" s="12" t="s">
        <v>32</v>
      </c>
      <c r="D845" s="10">
        <v>118532</v>
      </c>
      <c r="E845" s="10">
        <v>0</v>
      </c>
    </row>
    <row r="846" spans="1:5">
      <c r="A846">
        <v>2002</v>
      </c>
      <c r="B846" s="9" t="s">
        <v>2</v>
      </c>
      <c r="C846" s="12" t="s">
        <v>22</v>
      </c>
      <c r="D846" s="10">
        <v>2889281</v>
      </c>
      <c r="E846" s="10">
        <v>111126.19230769231</v>
      </c>
    </row>
    <row r="847" spans="1:5">
      <c r="A847">
        <v>2002</v>
      </c>
      <c r="B847" s="9" t="s">
        <v>3</v>
      </c>
      <c r="C847" s="9" t="s">
        <v>19</v>
      </c>
      <c r="D847" s="10">
        <v>4713223</v>
      </c>
      <c r="E847" s="10">
        <v>193800.28782894736</v>
      </c>
    </row>
    <row r="848" spans="1:5">
      <c r="A848">
        <v>2002</v>
      </c>
      <c r="B848" s="9" t="s">
        <v>3</v>
      </c>
      <c r="C848" s="12" t="s">
        <v>20</v>
      </c>
      <c r="D848" s="10">
        <v>5959552</v>
      </c>
      <c r="E848" s="10">
        <v>242652.76872964171</v>
      </c>
    </row>
    <row r="849" spans="1:5">
      <c r="A849">
        <v>2002</v>
      </c>
      <c r="B849" s="9" t="s">
        <v>3</v>
      </c>
      <c r="C849" s="12" t="s">
        <v>21</v>
      </c>
      <c r="D849" s="10">
        <v>1428659</v>
      </c>
      <c r="E849" s="10">
        <v>56069.819466248038</v>
      </c>
    </row>
    <row r="850" spans="1:5">
      <c r="A850">
        <v>2002</v>
      </c>
      <c r="B850" s="9" t="s">
        <v>3</v>
      </c>
      <c r="C850" s="12" t="s">
        <v>18</v>
      </c>
      <c r="D850" s="10">
        <v>8346796</v>
      </c>
      <c r="E850" s="10">
        <v>327582.26059654629</v>
      </c>
    </row>
    <row r="851" spans="1:5">
      <c r="A851">
        <v>2002</v>
      </c>
      <c r="B851" s="9" t="s">
        <v>3</v>
      </c>
      <c r="C851" s="12" t="s">
        <v>24</v>
      </c>
      <c r="D851" s="10">
        <v>2043897</v>
      </c>
      <c r="E851" s="10">
        <v>82548.344103392563</v>
      </c>
    </row>
    <row r="852" spans="1:5">
      <c r="A852">
        <v>2002</v>
      </c>
      <c r="B852" s="9" t="s">
        <v>3</v>
      </c>
      <c r="C852" s="12" t="s">
        <v>25</v>
      </c>
      <c r="D852" s="10">
        <v>777006</v>
      </c>
      <c r="E852" s="10">
        <v>31637.052117263844</v>
      </c>
    </row>
    <row r="853" spans="1:5">
      <c r="A853">
        <v>2002</v>
      </c>
      <c r="B853" s="9" t="s">
        <v>3</v>
      </c>
      <c r="C853" s="12" t="s">
        <v>32</v>
      </c>
      <c r="D853" s="10">
        <v>125167</v>
      </c>
      <c r="E853" s="10">
        <v>0</v>
      </c>
    </row>
    <row r="854" spans="1:5">
      <c r="A854">
        <v>2002</v>
      </c>
      <c r="B854" s="9" t="s">
        <v>3</v>
      </c>
      <c r="C854" s="12" t="s">
        <v>22</v>
      </c>
      <c r="D854" s="10">
        <v>2800494</v>
      </c>
      <c r="E854" s="10">
        <v>112923.14516129032</v>
      </c>
    </row>
    <row r="855" spans="1:5">
      <c r="A855">
        <v>2002</v>
      </c>
      <c r="B855" s="9" t="s">
        <v>4</v>
      </c>
      <c r="C855" s="9" t="s">
        <v>19</v>
      </c>
      <c r="D855" s="10">
        <v>5253359</v>
      </c>
      <c r="E855" s="10">
        <v>203855.60729530462</v>
      </c>
    </row>
    <row r="856" spans="1:5">
      <c r="A856">
        <v>2002</v>
      </c>
      <c r="B856" s="9" t="s">
        <v>4</v>
      </c>
      <c r="C856" s="12" t="s">
        <v>20</v>
      </c>
      <c r="D856" s="10">
        <v>6750102</v>
      </c>
      <c r="E856" s="10">
        <v>256462.84194528876</v>
      </c>
    </row>
    <row r="857" spans="1:5">
      <c r="A857">
        <v>2002</v>
      </c>
      <c r="B857" s="9" t="s">
        <v>4</v>
      </c>
      <c r="C857" s="12" t="s">
        <v>21</v>
      </c>
      <c r="D857" s="10">
        <v>1654880</v>
      </c>
      <c r="E857" s="10">
        <v>60397.080291970808</v>
      </c>
    </row>
    <row r="858" spans="1:5">
      <c r="A858">
        <v>2002</v>
      </c>
      <c r="B858" s="9" t="s">
        <v>4</v>
      </c>
      <c r="C858" s="12" t="s">
        <v>18</v>
      </c>
      <c r="D858" s="10">
        <v>9305212</v>
      </c>
      <c r="E858" s="10">
        <v>339606.27737226279</v>
      </c>
    </row>
    <row r="859" spans="1:5">
      <c r="A859">
        <v>2002</v>
      </c>
      <c r="B859" s="9" t="s">
        <v>4</v>
      </c>
      <c r="C859" s="12" t="s">
        <v>24</v>
      </c>
      <c r="D859" s="10">
        <v>2254666</v>
      </c>
      <c r="E859" s="10">
        <v>85307.07529322739</v>
      </c>
    </row>
    <row r="860" spans="1:5">
      <c r="A860">
        <v>2002</v>
      </c>
      <c r="B860" s="9" t="s">
        <v>4</v>
      </c>
      <c r="C860" s="12" t="s">
        <v>25</v>
      </c>
      <c r="D860" s="10">
        <v>817179</v>
      </c>
      <c r="E860" s="10">
        <v>31047.834346504558</v>
      </c>
    </row>
    <row r="861" spans="1:5">
      <c r="A861">
        <v>2002</v>
      </c>
      <c r="B861" s="9" t="s">
        <v>4</v>
      </c>
      <c r="C861" s="12" t="s">
        <v>32</v>
      </c>
      <c r="D861" s="10">
        <v>118058</v>
      </c>
      <c r="E861" s="10">
        <v>0</v>
      </c>
    </row>
    <row r="862" spans="1:5">
      <c r="A862">
        <v>2002</v>
      </c>
      <c r="B862" s="9" t="s">
        <v>4</v>
      </c>
      <c r="C862" s="12" t="s">
        <v>22</v>
      </c>
      <c r="D862" s="10">
        <v>3086456</v>
      </c>
      <c r="E862" s="10">
        <v>116514.00528501322</v>
      </c>
    </row>
    <row r="863" spans="1:5">
      <c r="A863">
        <v>2002</v>
      </c>
      <c r="B863" s="9" t="s">
        <v>5</v>
      </c>
      <c r="C863" s="9" t="s">
        <v>19</v>
      </c>
      <c r="D863" s="10">
        <v>5342743</v>
      </c>
      <c r="E863" s="10">
        <v>205253.28467153283</v>
      </c>
    </row>
    <row r="864" spans="1:5">
      <c r="A864">
        <v>2002</v>
      </c>
      <c r="B864" s="9" t="s">
        <v>5</v>
      </c>
      <c r="C864" s="12" t="s">
        <v>20</v>
      </c>
      <c r="D864" s="10">
        <v>6894011</v>
      </c>
      <c r="E864" s="10">
        <v>279109.75708502025</v>
      </c>
    </row>
    <row r="865" spans="1:5">
      <c r="A865">
        <v>2002</v>
      </c>
      <c r="B865" s="9" t="s">
        <v>5</v>
      </c>
      <c r="C865" s="12" t="s">
        <v>21</v>
      </c>
      <c r="D865" s="10">
        <v>1728778</v>
      </c>
      <c r="E865" s="10">
        <v>63325.201465201462</v>
      </c>
    </row>
    <row r="866" spans="1:5">
      <c r="A866">
        <v>2002</v>
      </c>
      <c r="B866" s="9" t="s">
        <v>5</v>
      </c>
      <c r="C866" s="12" t="s">
        <v>18</v>
      </c>
      <c r="D866" s="10">
        <v>9299625</v>
      </c>
      <c r="E866" s="10">
        <v>340645.6043956044</v>
      </c>
    </row>
    <row r="867" spans="1:5">
      <c r="A867">
        <v>2002</v>
      </c>
      <c r="B867" s="9" t="s">
        <v>5</v>
      </c>
      <c r="C867" s="12" t="s">
        <v>24</v>
      </c>
      <c r="D867" s="10">
        <v>2269902</v>
      </c>
      <c r="E867" s="10">
        <v>85753.758972421609</v>
      </c>
    </row>
    <row r="868" spans="1:5">
      <c r="A868">
        <v>2002</v>
      </c>
      <c r="B868" s="9" t="s">
        <v>5</v>
      </c>
      <c r="C868" s="12" t="s">
        <v>25</v>
      </c>
      <c r="D868" s="10">
        <v>770111</v>
      </c>
      <c r="E868" s="10">
        <v>31178.582995951419</v>
      </c>
    </row>
    <row r="869" spans="1:5">
      <c r="A869">
        <v>2002</v>
      </c>
      <c r="B869" s="9" t="s">
        <v>5</v>
      </c>
      <c r="C869" s="12" t="s">
        <v>32</v>
      </c>
      <c r="D869" s="10">
        <v>107339</v>
      </c>
      <c r="E869" s="10">
        <v>0</v>
      </c>
    </row>
    <row r="870" spans="1:5">
      <c r="A870">
        <v>2002</v>
      </c>
      <c r="B870" s="9" t="s">
        <v>5</v>
      </c>
      <c r="C870" s="12" t="s">
        <v>22</v>
      </c>
      <c r="D870" s="10">
        <v>3032133</v>
      </c>
      <c r="E870" s="10">
        <v>114376.9520935496</v>
      </c>
    </row>
    <row r="871" spans="1:5">
      <c r="A871">
        <v>2002</v>
      </c>
      <c r="B871" s="9" t="s">
        <v>6</v>
      </c>
      <c r="C871" s="9" t="s">
        <v>19</v>
      </c>
      <c r="D871" s="10">
        <v>5650057.9999999981</v>
      </c>
      <c r="E871" s="10">
        <v>214423.45351043635</v>
      </c>
    </row>
    <row r="872" spans="1:5">
      <c r="A872">
        <v>2002</v>
      </c>
      <c r="B872" s="9" t="s">
        <v>6</v>
      </c>
      <c r="C872" s="12" t="s">
        <v>20</v>
      </c>
      <c r="D872" s="10">
        <v>7431613.9999999991</v>
      </c>
      <c r="E872" s="10">
        <v>291893.71563236444</v>
      </c>
    </row>
    <row r="873" spans="1:5">
      <c r="A873">
        <v>2002</v>
      </c>
      <c r="B873" s="9" t="s">
        <v>6</v>
      </c>
      <c r="C873" s="12" t="s">
        <v>21</v>
      </c>
      <c r="D873" s="10">
        <v>1830054</v>
      </c>
      <c r="E873" s="10">
        <v>65924.135446685876</v>
      </c>
    </row>
    <row r="874" spans="1:5">
      <c r="A874">
        <v>2002</v>
      </c>
      <c r="B874" s="9" t="s">
        <v>6</v>
      </c>
      <c r="C874" s="12" t="s">
        <v>18</v>
      </c>
      <c r="D874" s="10">
        <v>9614283</v>
      </c>
      <c r="E874" s="10">
        <v>346335.84293948126</v>
      </c>
    </row>
    <row r="875" spans="1:5">
      <c r="A875">
        <v>2002</v>
      </c>
      <c r="B875" s="9" t="s">
        <v>6</v>
      </c>
      <c r="C875" s="12" t="s">
        <v>24</v>
      </c>
      <c r="D875" s="10">
        <v>2430737</v>
      </c>
      <c r="E875" s="10">
        <v>89993.965198074788</v>
      </c>
    </row>
    <row r="876" spans="1:5">
      <c r="A876">
        <v>2002</v>
      </c>
      <c r="B876" s="9" t="s">
        <v>6</v>
      </c>
      <c r="C876" s="12" t="s">
        <v>25</v>
      </c>
      <c r="D876" s="10">
        <v>793811</v>
      </c>
      <c r="E876" s="10">
        <v>31178.75098193244</v>
      </c>
    </row>
    <row r="877" spans="1:5">
      <c r="A877">
        <v>2002</v>
      </c>
      <c r="B877" s="9" t="s">
        <v>6</v>
      </c>
      <c r="C877" s="12" t="s">
        <v>32</v>
      </c>
      <c r="D877" s="10">
        <v>107610</v>
      </c>
      <c r="E877" s="10">
        <v>0</v>
      </c>
    </row>
    <row r="878" spans="1:5">
      <c r="A878">
        <v>2002</v>
      </c>
      <c r="B878" s="9" t="s">
        <v>6</v>
      </c>
      <c r="C878" s="12" t="s">
        <v>22</v>
      </c>
      <c r="D878" s="10">
        <v>3249807</v>
      </c>
      <c r="E878" s="10">
        <v>120051.97635759143</v>
      </c>
    </row>
    <row r="879" spans="1:5">
      <c r="A879">
        <v>2002</v>
      </c>
      <c r="B879" s="9" t="s">
        <v>7</v>
      </c>
      <c r="C879" s="9" t="s">
        <v>19</v>
      </c>
      <c r="D879" s="10">
        <v>5209624</v>
      </c>
      <c r="E879" s="10">
        <v>210319.9031085991</v>
      </c>
    </row>
    <row r="880" spans="1:5">
      <c r="A880">
        <v>2002</v>
      </c>
      <c r="B880" s="9" t="s">
        <v>7</v>
      </c>
      <c r="C880" s="12" t="s">
        <v>20</v>
      </c>
      <c r="D880" s="10">
        <v>7119038</v>
      </c>
      <c r="E880" s="10">
        <v>271926.58517952636</v>
      </c>
    </row>
    <row r="881" spans="1:5">
      <c r="A881">
        <v>2002</v>
      </c>
      <c r="B881" s="9" t="s">
        <v>7</v>
      </c>
      <c r="C881" s="12" t="s">
        <v>21</v>
      </c>
      <c r="D881" s="10">
        <v>1716737</v>
      </c>
      <c r="E881" s="10">
        <v>65027.916666666672</v>
      </c>
    </row>
    <row r="882" spans="1:5">
      <c r="A882">
        <v>2002</v>
      </c>
      <c r="B882" s="9" t="s">
        <v>7</v>
      </c>
      <c r="C882" s="12" t="s">
        <v>18</v>
      </c>
      <c r="D882" s="10">
        <v>8986773</v>
      </c>
      <c r="E882" s="10">
        <v>340408.06818181818</v>
      </c>
    </row>
    <row r="883" spans="1:5">
      <c r="A883">
        <v>2002</v>
      </c>
      <c r="B883" s="9" t="s">
        <v>7</v>
      </c>
      <c r="C883" s="12" t="s">
        <v>24</v>
      </c>
      <c r="D883" s="10">
        <v>2298956</v>
      </c>
      <c r="E883" s="10">
        <v>90403.303185214318</v>
      </c>
    </row>
    <row r="884" spans="1:5">
      <c r="A884">
        <v>2002</v>
      </c>
      <c r="B884" s="9" t="s">
        <v>7</v>
      </c>
      <c r="C884" s="12" t="s">
        <v>25</v>
      </c>
      <c r="D884" s="10">
        <v>735067</v>
      </c>
      <c r="E884" s="10">
        <v>28077.425515660809</v>
      </c>
    </row>
    <row r="885" spans="1:5">
      <c r="A885">
        <v>2002</v>
      </c>
      <c r="B885" s="9" t="s">
        <v>7</v>
      </c>
      <c r="C885" s="12" t="s">
        <v>32</v>
      </c>
      <c r="D885" s="10">
        <v>108386</v>
      </c>
      <c r="E885" s="10">
        <v>0</v>
      </c>
    </row>
    <row r="886" spans="1:5">
      <c r="A886">
        <v>2002</v>
      </c>
      <c r="B886" s="9" t="s">
        <v>7</v>
      </c>
      <c r="C886" s="12" t="s">
        <v>22</v>
      </c>
      <c r="D886" s="10">
        <v>2904295</v>
      </c>
      <c r="E886" s="10">
        <v>113938.60337387212</v>
      </c>
    </row>
    <row r="887" spans="1:5">
      <c r="A887">
        <v>2002</v>
      </c>
      <c r="B887" s="9" t="s">
        <v>8</v>
      </c>
      <c r="C887" s="9" t="s">
        <v>19</v>
      </c>
      <c r="D887" s="10">
        <v>5705310</v>
      </c>
      <c r="E887" s="10">
        <v>213762.08317721993</v>
      </c>
    </row>
    <row r="888" spans="1:5">
      <c r="A888">
        <v>2002</v>
      </c>
      <c r="B888" s="9" t="s">
        <v>8</v>
      </c>
      <c r="C888" s="12" t="s">
        <v>20</v>
      </c>
      <c r="D888" s="10">
        <v>7685671</v>
      </c>
      <c r="E888" s="10">
        <v>285288.4558277654</v>
      </c>
    </row>
    <row r="889" spans="1:5">
      <c r="A889">
        <v>2002</v>
      </c>
      <c r="B889" s="9" t="s">
        <v>8</v>
      </c>
      <c r="C889" s="12" t="s">
        <v>21</v>
      </c>
      <c r="D889" s="10">
        <v>1891268</v>
      </c>
      <c r="E889" s="10">
        <v>67472.993221548342</v>
      </c>
    </row>
    <row r="890" spans="1:5">
      <c r="A890">
        <v>2002</v>
      </c>
      <c r="B890" s="9" t="s">
        <v>8</v>
      </c>
      <c r="C890" s="12" t="s">
        <v>18</v>
      </c>
      <c r="D890" s="10">
        <v>9493566</v>
      </c>
      <c r="E890" s="10">
        <v>338693.04316803423</v>
      </c>
    </row>
    <row r="891" spans="1:5">
      <c r="A891">
        <v>2002</v>
      </c>
      <c r="B891" s="9" t="s">
        <v>8</v>
      </c>
      <c r="C891" s="12" t="s">
        <v>24</v>
      </c>
      <c r="D891" s="10">
        <v>2463125</v>
      </c>
      <c r="E891" s="10">
        <v>90423.091042584434</v>
      </c>
    </row>
    <row r="892" spans="1:5">
      <c r="A892">
        <v>2002</v>
      </c>
      <c r="B892" s="9" t="s">
        <v>8</v>
      </c>
      <c r="C892" s="12" t="s">
        <v>25</v>
      </c>
      <c r="D892" s="10">
        <v>761858</v>
      </c>
      <c r="E892" s="10">
        <v>28279.806978470679</v>
      </c>
    </row>
    <row r="893" spans="1:5">
      <c r="A893">
        <v>2002</v>
      </c>
      <c r="B893" s="9" t="s">
        <v>8</v>
      </c>
      <c r="C893" s="12" t="s">
        <v>32</v>
      </c>
      <c r="D893" s="10">
        <v>170753</v>
      </c>
      <c r="E893" s="10">
        <v>0</v>
      </c>
    </row>
    <row r="894" spans="1:5">
      <c r="A894">
        <v>2002</v>
      </c>
      <c r="B894" s="9" t="s">
        <v>8</v>
      </c>
      <c r="C894" s="12" t="s">
        <v>22</v>
      </c>
      <c r="D894" s="10">
        <v>3032944</v>
      </c>
      <c r="E894" s="10">
        <v>111137.55954562112</v>
      </c>
    </row>
    <row r="895" spans="1:5">
      <c r="A895">
        <v>2002</v>
      </c>
      <c r="B895" s="9" t="s">
        <v>9</v>
      </c>
      <c r="C895" s="9" t="s">
        <v>19</v>
      </c>
      <c r="D895" s="10">
        <v>5749609</v>
      </c>
      <c r="E895" s="10">
        <v>217788.2196969697</v>
      </c>
    </row>
    <row r="896" spans="1:5">
      <c r="A896">
        <v>2002</v>
      </c>
      <c r="B896" s="9" t="s">
        <v>9</v>
      </c>
      <c r="C896" s="12" t="s">
        <v>20</v>
      </c>
      <c r="D896" s="10">
        <v>7885214</v>
      </c>
      <c r="E896" s="10">
        <v>302347.16257668711</v>
      </c>
    </row>
    <row r="897" spans="1:5">
      <c r="A897">
        <v>2002</v>
      </c>
      <c r="B897" s="9" t="s">
        <v>9</v>
      </c>
      <c r="C897" s="12" t="s">
        <v>21</v>
      </c>
      <c r="D897" s="10">
        <v>2003103</v>
      </c>
      <c r="E897" s="10">
        <v>71924.703770197477</v>
      </c>
    </row>
    <row r="898" spans="1:5">
      <c r="A898">
        <v>2002</v>
      </c>
      <c r="B898" s="9" t="s">
        <v>9</v>
      </c>
      <c r="C898" s="12" t="s">
        <v>18</v>
      </c>
      <c r="D898" s="10">
        <v>9000808</v>
      </c>
      <c r="E898" s="10">
        <v>323188.79712746857</v>
      </c>
    </row>
    <row r="899" spans="1:5">
      <c r="A899">
        <v>2002</v>
      </c>
      <c r="B899" s="9" t="s">
        <v>9</v>
      </c>
      <c r="C899" s="12" t="s">
        <v>24</v>
      </c>
      <c r="D899" s="10">
        <v>2561210</v>
      </c>
      <c r="E899" s="10">
        <v>95035.621521335808</v>
      </c>
    </row>
    <row r="900" spans="1:5">
      <c r="A900">
        <v>2002</v>
      </c>
      <c r="B900" s="9" t="s">
        <v>9</v>
      </c>
      <c r="C900" s="12" t="s">
        <v>25</v>
      </c>
      <c r="D900" s="10">
        <v>736076</v>
      </c>
      <c r="E900" s="10">
        <v>28223.773006134968</v>
      </c>
    </row>
    <row r="901" spans="1:5">
      <c r="A901">
        <v>2002</v>
      </c>
      <c r="B901" s="9" t="s">
        <v>9</v>
      </c>
      <c r="C901" s="12" t="s">
        <v>32</v>
      </c>
      <c r="D901" s="10">
        <v>143420</v>
      </c>
      <c r="E901" s="10">
        <v>0</v>
      </c>
    </row>
    <row r="902" spans="1:5">
      <c r="A902">
        <v>2002</v>
      </c>
      <c r="B902" s="9" t="s">
        <v>9</v>
      </c>
      <c r="C902" s="12" t="s">
        <v>22</v>
      </c>
      <c r="D902" s="10">
        <v>2811872</v>
      </c>
      <c r="E902" s="10">
        <v>104143.4074074074</v>
      </c>
    </row>
    <row r="903" spans="1:5">
      <c r="A903">
        <v>2002</v>
      </c>
      <c r="B903" s="9" t="s">
        <v>10</v>
      </c>
      <c r="C903" s="9" t="s">
        <v>19</v>
      </c>
      <c r="D903" s="10">
        <v>5770524</v>
      </c>
      <c r="E903" s="10">
        <v>224621.40910860256</v>
      </c>
    </row>
    <row r="904" spans="1:5">
      <c r="A904">
        <v>2002</v>
      </c>
      <c r="B904" s="9" t="s">
        <v>10</v>
      </c>
      <c r="C904" s="12" t="s">
        <v>20</v>
      </c>
      <c r="D904" s="10">
        <v>7938839</v>
      </c>
      <c r="E904" s="10">
        <v>298902.07078313257</v>
      </c>
    </row>
    <row r="905" spans="1:5">
      <c r="A905">
        <v>2002</v>
      </c>
      <c r="B905" s="9" t="s">
        <v>10</v>
      </c>
      <c r="C905" s="12" t="s">
        <v>21</v>
      </c>
      <c r="D905" s="10">
        <v>2021993</v>
      </c>
      <c r="E905" s="10">
        <v>74805.512393636702</v>
      </c>
    </row>
    <row r="906" spans="1:5">
      <c r="A906">
        <v>2002</v>
      </c>
      <c r="B906" s="9" t="s">
        <v>10</v>
      </c>
      <c r="C906" s="12" t="s">
        <v>18</v>
      </c>
      <c r="D906" s="10">
        <v>8338739</v>
      </c>
      <c r="E906" s="10">
        <v>308499.40806511283</v>
      </c>
    </row>
    <row r="907" spans="1:5">
      <c r="A907">
        <v>2002</v>
      </c>
      <c r="B907" s="9" t="s">
        <v>10</v>
      </c>
      <c r="C907" s="12" t="s">
        <v>24</v>
      </c>
      <c r="D907" s="10">
        <v>2571807</v>
      </c>
      <c r="E907" s="10">
        <v>98010.9375</v>
      </c>
    </row>
    <row r="908" spans="1:5">
      <c r="A908">
        <v>2002</v>
      </c>
      <c r="B908" s="9" t="s">
        <v>10</v>
      </c>
      <c r="C908" s="12" t="s">
        <v>25</v>
      </c>
      <c r="D908" s="10">
        <v>684457</v>
      </c>
      <c r="E908" s="10">
        <v>25770.218373493975</v>
      </c>
    </row>
    <row r="909" spans="1:5">
      <c r="A909">
        <v>2002</v>
      </c>
      <c r="B909" s="9" t="s">
        <v>10</v>
      </c>
      <c r="C909" s="12" t="s">
        <v>32</v>
      </c>
      <c r="D909" s="10">
        <v>122393</v>
      </c>
      <c r="E909" s="10">
        <v>0</v>
      </c>
    </row>
    <row r="910" spans="1:5">
      <c r="A910">
        <v>2002</v>
      </c>
      <c r="B910" s="9" t="s">
        <v>10</v>
      </c>
      <c r="C910" s="12" t="s">
        <v>22</v>
      </c>
      <c r="D910" s="10">
        <v>2403590</v>
      </c>
      <c r="E910" s="10">
        <v>91426.017497147201</v>
      </c>
    </row>
    <row r="911" spans="1:5">
      <c r="A911">
        <v>2002</v>
      </c>
      <c r="B911" s="9" t="s">
        <v>11</v>
      </c>
      <c r="C911" s="9" t="s">
        <v>19</v>
      </c>
      <c r="D911" s="10">
        <v>6011819</v>
      </c>
      <c r="E911" s="10">
        <v>225246.12214312475</v>
      </c>
    </row>
    <row r="912" spans="1:5">
      <c r="A912">
        <v>2002</v>
      </c>
      <c r="B912" s="9" t="s">
        <v>11</v>
      </c>
      <c r="C912" s="12" t="s">
        <v>20</v>
      </c>
      <c r="D912" s="10">
        <v>8381312</v>
      </c>
      <c r="E912" s="10">
        <v>313906.81647940073</v>
      </c>
    </row>
    <row r="913" spans="1:5">
      <c r="A913">
        <v>2002</v>
      </c>
      <c r="B913" s="9" t="s">
        <v>11</v>
      </c>
      <c r="C913" s="12" t="s">
        <v>21</v>
      </c>
      <c r="D913" s="10">
        <v>2127026</v>
      </c>
      <c r="E913" s="10">
        <v>75883.910096325359</v>
      </c>
    </row>
    <row r="914" spans="1:5">
      <c r="A914">
        <v>2002</v>
      </c>
      <c r="B914" s="9" t="s">
        <v>11</v>
      </c>
      <c r="C914" s="12" t="s">
        <v>18</v>
      </c>
      <c r="D914" s="10">
        <v>8685493</v>
      </c>
      <c r="E914" s="10">
        <v>309864.1812343917</v>
      </c>
    </row>
    <row r="915" spans="1:5">
      <c r="A915">
        <v>2002</v>
      </c>
      <c r="B915" s="9" t="s">
        <v>11</v>
      </c>
      <c r="C915" s="12" t="s">
        <v>24</v>
      </c>
      <c r="D915" s="10">
        <v>2744745</v>
      </c>
      <c r="E915" s="10">
        <v>100761.56387665198</v>
      </c>
    </row>
    <row r="916" spans="1:5">
      <c r="A916">
        <v>2002</v>
      </c>
      <c r="B916" s="9" t="s">
        <v>11</v>
      </c>
      <c r="C916" s="12" t="s">
        <v>25</v>
      </c>
      <c r="D916" s="10">
        <v>712959</v>
      </c>
      <c r="E916" s="10">
        <v>26702.584269662922</v>
      </c>
    </row>
    <row r="917" spans="1:5">
      <c r="A917">
        <v>2002</v>
      </c>
      <c r="B917" s="9" t="s">
        <v>11</v>
      </c>
      <c r="C917" s="12" t="s">
        <v>32</v>
      </c>
      <c r="D917" s="10">
        <v>118247</v>
      </c>
      <c r="E917" s="10">
        <v>0</v>
      </c>
    </row>
    <row r="918" spans="1:5">
      <c r="A918">
        <v>2002</v>
      </c>
      <c r="B918" s="9" t="s">
        <v>11</v>
      </c>
      <c r="C918" s="12" t="s">
        <v>22</v>
      </c>
      <c r="D918" s="10">
        <v>2536435</v>
      </c>
      <c r="E918" s="10">
        <v>92943.752290216202</v>
      </c>
    </row>
    <row r="919" spans="1:5">
      <c r="A919">
        <v>2002</v>
      </c>
      <c r="B919" s="9" t="s">
        <v>12</v>
      </c>
      <c r="C919" s="9" t="s">
        <v>19</v>
      </c>
      <c r="D919" s="10">
        <v>5860307</v>
      </c>
      <c r="E919" s="10">
        <v>225136.65001920861</v>
      </c>
    </row>
    <row r="920" spans="1:5">
      <c r="A920">
        <v>2002</v>
      </c>
      <c r="B920" s="9" t="s">
        <v>12</v>
      </c>
      <c r="C920" s="12" t="s">
        <v>20</v>
      </c>
      <c r="D920" s="10">
        <v>7969622</v>
      </c>
      <c r="E920" s="10">
        <v>307232.92212798767</v>
      </c>
    </row>
    <row r="921" spans="1:5">
      <c r="A921">
        <v>2002</v>
      </c>
      <c r="B921" s="9" t="s">
        <v>12</v>
      </c>
      <c r="C921" s="12" t="s">
        <v>21</v>
      </c>
      <c r="D921" s="10">
        <v>2053384</v>
      </c>
      <c r="E921" s="10">
        <v>75215.531135531128</v>
      </c>
    </row>
    <row r="922" spans="1:5">
      <c r="A922">
        <v>2002</v>
      </c>
      <c r="B922" s="9" t="s">
        <v>12</v>
      </c>
      <c r="C922" s="12" t="s">
        <v>18</v>
      </c>
      <c r="D922" s="10">
        <v>9516522</v>
      </c>
      <c r="E922" s="10">
        <v>348590.54945054941</v>
      </c>
    </row>
    <row r="923" spans="1:5">
      <c r="A923">
        <v>2002</v>
      </c>
      <c r="B923" s="9" t="s">
        <v>12</v>
      </c>
      <c r="C923" s="12" t="s">
        <v>24</v>
      </c>
      <c r="D923" s="10">
        <v>2728382</v>
      </c>
      <c r="E923" s="10">
        <v>103074.49943332074</v>
      </c>
    </row>
    <row r="924" spans="1:5">
      <c r="A924">
        <v>2002</v>
      </c>
      <c r="B924" s="9" t="s">
        <v>12</v>
      </c>
      <c r="C924" s="12" t="s">
        <v>25</v>
      </c>
      <c r="D924" s="10">
        <v>733062</v>
      </c>
      <c r="E924" s="10">
        <v>28259.907478797228</v>
      </c>
    </row>
    <row r="925" spans="1:5">
      <c r="A925">
        <v>2002</v>
      </c>
      <c r="B925" s="9" t="s">
        <v>12</v>
      </c>
      <c r="C925" s="12" t="s">
        <v>32</v>
      </c>
      <c r="D925" s="10">
        <v>113887</v>
      </c>
      <c r="E925" s="10">
        <v>0</v>
      </c>
    </row>
    <row r="926" spans="1:5">
      <c r="A926">
        <v>2002</v>
      </c>
      <c r="B926" s="9" t="s">
        <v>12</v>
      </c>
      <c r="C926" s="12" t="s">
        <v>22</v>
      </c>
      <c r="D926" s="10">
        <v>2783928</v>
      </c>
      <c r="E926" s="10">
        <v>105014.25877027537</v>
      </c>
    </row>
    <row r="927" spans="1:5">
      <c r="A927">
        <v>2002</v>
      </c>
      <c r="B927" s="9" t="s">
        <v>13</v>
      </c>
      <c r="C927" s="9" t="s">
        <v>19</v>
      </c>
      <c r="D927" s="10">
        <v>5593804</v>
      </c>
      <c r="E927" s="10">
        <v>219537.0486656201</v>
      </c>
    </row>
    <row r="928" spans="1:5">
      <c r="A928">
        <v>2002</v>
      </c>
      <c r="B928" s="9" t="s">
        <v>13</v>
      </c>
      <c r="C928" s="12" t="s">
        <v>20</v>
      </c>
      <c r="D928" s="10">
        <v>7833111</v>
      </c>
      <c r="E928" s="10">
        <v>312325</v>
      </c>
    </row>
    <row r="929" spans="1:5">
      <c r="A929">
        <v>2002</v>
      </c>
      <c r="B929" s="9" t="s">
        <v>13</v>
      </c>
      <c r="C929" s="12" t="s">
        <v>21</v>
      </c>
      <c r="D929" s="10">
        <v>1958287</v>
      </c>
      <c r="E929" s="10">
        <v>71942.946362968403</v>
      </c>
    </row>
    <row r="930" spans="1:5">
      <c r="A930">
        <v>2002</v>
      </c>
      <c r="B930" s="9" t="s">
        <v>13</v>
      </c>
      <c r="C930" s="12" t="s">
        <v>18</v>
      </c>
      <c r="D930" s="10">
        <v>9001660</v>
      </c>
      <c r="E930" s="10">
        <v>330700.22042615723</v>
      </c>
    </row>
    <row r="931" spans="1:5">
      <c r="A931">
        <v>2002</v>
      </c>
      <c r="B931" s="9" t="s">
        <v>13</v>
      </c>
      <c r="C931" s="12" t="s">
        <v>24</v>
      </c>
      <c r="D931" s="10">
        <v>2717546</v>
      </c>
      <c r="E931" s="10">
        <v>103961.20887528692</v>
      </c>
    </row>
    <row r="932" spans="1:5">
      <c r="A932">
        <v>2002</v>
      </c>
      <c r="B932" s="9" t="s">
        <v>13</v>
      </c>
      <c r="C932" s="12" t="s">
        <v>25</v>
      </c>
      <c r="D932" s="10">
        <v>932425</v>
      </c>
      <c r="E932" s="10">
        <v>37178.030303030304</v>
      </c>
    </row>
    <row r="933" spans="1:5">
      <c r="A933">
        <v>2002</v>
      </c>
      <c r="B933" s="9" t="s">
        <v>13</v>
      </c>
      <c r="C933" s="12" t="s">
        <v>32</v>
      </c>
      <c r="D933" s="10">
        <v>112420</v>
      </c>
      <c r="E933" s="10">
        <v>0</v>
      </c>
    </row>
    <row r="934" spans="1:5">
      <c r="A934">
        <v>2002</v>
      </c>
      <c r="B934" s="9" t="s">
        <v>13</v>
      </c>
      <c r="C934" s="12" t="s">
        <v>22</v>
      </c>
      <c r="D934" s="10">
        <v>2740521</v>
      </c>
      <c r="E934" s="10">
        <v>104600.03816793894</v>
      </c>
    </row>
    <row r="935" spans="1:5">
      <c r="A935">
        <v>2003</v>
      </c>
      <c r="B935" s="9" t="s">
        <v>2</v>
      </c>
      <c r="C935" s="9" t="s">
        <v>19</v>
      </c>
      <c r="D935" s="10">
        <v>4894728</v>
      </c>
      <c r="E935" s="10">
        <v>183391.83214687149</v>
      </c>
    </row>
    <row r="936" spans="1:5">
      <c r="A936">
        <v>2003</v>
      </c>
      <c r="B936" s="9" t="s">
        <v>2</v>
      </c>
      <c r="C936" s="12" t="s">
        <v>20</v>
      </c>
      <c r="D936" s="10">
        <v>6755500</v>
      </c>
      <c r="E936" s="10">
        <v>253014.98127340825</v>
      </c>
    </row>
    <row r="937" spans="1:5">
      <c r="A937">
        <v>2003</v>
      </c>
      <c r="B937" s="9" t="s">
        <v>2</v>
      </c>
      <c r="C937" s="12" t="s">
        <v>21</v>
      </c>
      <c r="D937" s="10">
        <v>1724588</v>
      </c>
      <c r="E937" s="10">
        <v>61526.507313592578</v>
      </c>
    </row>
    <row r="938" spans="1:5">
      <c r="A938">
        <v>2003</v>
      </c>
      <c r="B938" s="9" t="s">
        <v>2</v>
      </c>
      <c r="C938" s="12" t="s">
        <v>18</v>
      </c>
      <c r="D938" s="10">
        <v>7168657</v>
      </c>
      <c r="E938" s="10">
        <v>255749.44702104887</v>
      </c>
    </row>
    <row r="939" spans="1:5">
      <c r="A939">
        <v>2003</v>
      </c>
      <c r="B939" s="9" t="s">
        <v>2</v>
      </c>
      <c r="C939" s="12" t="s">
        <v>24</v>
      </c>
      <c r="D939" s="10">
        <v>2495563</v>
      </c>
      <c r="E939" s="10">
        <v>91613.913362701918</v>
      </c>
    </row>
    <row r="940" spans="1:5">
      <c r="A940">
        <v>2003</v>
      </c>
      <c r="B940" s="9" t="s">
        <v>2</v>
      </c>
      <c r="C940" s="12" t="s">
        <v>25</v>
      </c>
      <c r="D940" s="10">
        <v>889699</v>
      </c>
      <c r="E940" s="10">
        <v>33322.059925093636</v>
      </c>
    </row>
    <row r="941" spans="1:5">
      <c r="A941">
        <v>2003</v>
      </c>
      <c r="B941" s="9" t="s">
        <v>2</v>
      </c>
      <c r="C941" s="12" t="s">
        <v>32</v>
      </c>
      <c r="D941" s="10">
        <v>146371</v>
      </c>
      <c r="E941" s="10">
        <v>0</v>
      </c>
    </row>
    <row r="942" spans="1:5">
      <c r="A942">
        <v>2003</v>
      </c>
      <c r="B942" s="9" t="s">
        <v>2</v>
      </c>
      <c r="C942" s="12" t="s">
        <v>22</v>
      </c>
      <c r="D942" s="10">
        <v>2403064</v>
      </c>
      <c r="E942" s="10">
        <v>92425.538461538468</v>
      </c>
    </row>
    <row r="943" spans="1:5">
      <c r="A943">
        <v>2003</v>
      </c>
      <c r="B943" s="9" t="s">
        <v>3</v>
      </c>
      <c r="C943" s="9" t="s">
        <v>19</v>
      </c>
      <c r="D943" s="10">
        <v>4818441</v>
      </c>
      <c r="E943" s="10">
        <v>198126.68585526315</v>
      </c>
    </row>
    <row r="944" spans="1:5">
      <c r="A944">
        <v>2003</v>
      </c>
      <c r="B944" s="9" t="s">
        <v>3</v>
      </c>
      <c r="C944" s="12" t="s">
        <v>20</v>
      </c>
      <c r="D944" s="10">
        <v>6528463</v>
      </c>
      <c r="E944" s="10">
        <v>265816.89739413682</v>
      </c>
    </row>
    <row r="945" spans="1:5">
      <c r="A945">
        <v>2003</v>
      </c>
      <c r="B945" s="9" t="s">
        <v>3</v>
      </c>
      <c r="C945" s="12" t="s">
        <v>21</v>
      </c>
      <c r="D945" s="10">
        <v>1673434</v>
      </c>
      <c r="E945" s="10">
        <v>65676.373626373621</v>
      </c>
    </row>
    <row r="946" spans="1:5">
      <c r="A946">
        <v>2003</v>
      </c>
      <c r="B946" s="9" t="s">
        <v>3</v>
      </c>
      <c r="C946" s="12" t="s">
        <v>18</v>
      </c>
      <c r="D946" s="10">
        <v>7085118</v>
      </c>
      <c r="E946" s="10">
        <v>278065.85557299841</v>
      </c>
    </row>
    <row r="947" spans="1:5">
      <c r="A947">
        <v>2003</v>
      </c>
      <c r="B947" s="9" t="s">
        <v>3</v>
      </c>
      <c r="C947" s="12" t="s">
        <v>24</v>
      </c>
      <c r="D947" s="10">
        <v>2355248</v>
      </c>
      <c r="E947" s="10">
        <v>95123.101777059768</v>
      </c>
    </row>
    <row r="948" spans="1:5">
      <c r="A948">
        <v>2003</v>
      </c>
      <c r="B948" s="9" t="s">
        <v>3</v>
      </c>
      <c r="C948" s="12" t="s">
        <v>25</v>
      </c>
      <c r="D948" s="10">
        <v>781343</v>
      </c>
      <c r="E948" s="10">
        <v>31813.640065146581</v>
      </c>
    </row>
    <row r="949" spans="1:5">
      <c r="A949">
        <v>2003</v>
      </c>
      <c r="B949" s="9" t="s">
        <v>3</v>
      </c>
      <c r="C949" s="12" t="s">
        <v>32</v>
      </c>
      <c r="D949" s="10">
        <v>130303</v>
      </c>
      <c r="E949" s="10">
        <v>0</v>
      </c>
    </row>
    <row r="950" spans="1:5">
      <c r="A950">
        <v>2003</v>
      </c>
      <c r="B950" s="9" t="s">
        <v>3</v>
      </c>
      <c r="C950" s="12" t="s">
        <v>22</v>
      </c>
      <c r="D950" s="10">
        <v>2384153</v>
      </c>
      <c r="E950" s="10">
        <v>96135.201612903227</v>
      </c>
    </row>
    <row r="951" spans="1:5">
      <c r="A951">
        <v>2003</v>
      </c>
      <c r="B951" s="9" t="s">
        <v>4</v>
      </c>
      <c r="C951" s="9" t="s">
        <v>19</v>
      </c>
      <c r="D951" s="10">
        <v>5544541</v>
      </c>
      <c r="E951" s="10">
        <v>215154.8700038805</v>
      </c>
    </row>
    <row r="952" spans="1:5">
      <c r="A952">
        <v>2003</v>
      </c>
      <c r="B952" s="9" t="s">
        <v>4</v>
      </c>
      <c r="C952" s="12" t="s">
        <v>20</v>
      </c>
      <c r="D952" s="10">
        <v>7536991.0000000009</v>
      </c>
      <c r="E952" s="10">
        <v>286359.84042553196</v>
      </c>
    </row>
    <row r="953" spans="1:5">
      <c r="A953">
        <v>2003</v>
      </c>
      <c r="B953" s="9" t="s">
        <v>4</v>
      </c>
      <c r="C953" s="12" t="s">
        <v>21</v>
      </c>
      <c r="D953" s="10">
        <v>2028073</v>
      </c>
      <c r="E953" s="10">
        <v>74017.262773722628</v>
      </c>
    </row>
    <row r="954" spans="1:5">
      <c r="A954">
        <v>2003</v>
      </c>
      <c r="B954" s="9" t="s">
        <v>4</v>
      </c>
      <c r="C954" s="12" t="s">
        <v>18</v>
      </c>
      <c r="D954" s="10">
        <v>8287095</v>
      </c>
      <c r="E954" s="10">
        <v>302448.72262773727</v>
      </c>
    </row>
    <row r="955" spans="1:5">
      <c r="A955">
        <v>2003</v>
      </c>
      <c r="B955" s="9" t="s">
        <v>4</v>
      </c>
      <c r="C955" s="12" t="s">
        <v>24</v>
      </c>
      <c r="D955" s="10">
        <v>2737309</v>
      </c>
      <c r="E955" s="10">
        <v>103568.25576995838</v>
      </c>
    </row>
    <row r="956" spans="1:5">
      <c r="A956">
        <v>2003</v>
      </c>
      <c r="B956" s="9" t="s">
        <v>4</v>
      </c>
      <c r="C956" s="12" t="s">
        <v>25</v>
      </c>
      <c r="D956" s="10">
        <v>860263</v>
      </c>
      <c r="E956" s="10">
        <v>32684.76443768997</v>
      </c>
    </row>
    <row r="957" spans="1:5">
      <c r="A957">
        <v>2003</v>
      </c>
      <c r="B957" s="9" t="s">
        <v>4</v>
      </c>
      <c r="C957" s="12" t="s">
        <v>32</v>
      </c>
      <c r="D957" s="10">
        <v>144113</v>
      </c>
      <c r="E957" s="10">
        <v>0</v>
      </c>
    </row>
    <row r="958" spans="1:5">
      <c r="A958">
        <v>2003</v>
      </c>
      <c r="B958" s="9" t="s">
        <v>4</v>
      </c>
      <c r="C958" s="12" t="s">
        <v>22</v>
      </c>
      <c r="D958" s="10">
        <v>2698470</v>
      </c>
      <c r="E958" s="10">
        <v>101867.49716874291</v>
      </c>
    </row>
    <row r="959" spans="1:5">
      <c r="A959">
        <v>2003</v>
      </c>
      <c r="B959" s="9" t="s">
        <v>5</v>
      </c>
      <c r="C959" s="9" t="s">
        <v>19</v>
      </c>
      <c r="D959" s="10">
        <v>5886983</v>
      </c>
      <c r="E959" s="10">
        <v>226161.46753745677</v>
      </c>
    </row>
    <row r="960" spans="1:5">
      <c r="A960">
        <v>2003</v>
      </c>
      <c r="B960" s="9" t="s">
        <v>5</v>
      </c>
      <c r="C960" s="12" t="s">
        <v>20</v>
      </c>
      <c r="D960" s="10">
        <v>8305784</v>
      </c>
      <c r="E960" s="10">
        <v>336266.55870445346</v>
      </c>
    </row>
    <row r="961" spans="1:5">
      <c r="A961">
        <v>2003</v>
      </c>
      <c r="B961" s="9" t="s">
        <v>5</v>
      </c>
      <c r="C961" s="12" t="s">
        <v>21</v>
      </c>
      <c r="D961" s="10">
        <v>2218138</v>
      </c>
      <c r="E961" s="10">
        <v>81250.476190476184</v>
      </c>
    </row>
    <row r="962" spans="1:5">
      <c r="A962">
        <v>2003</v>
      </c>
      <c r="B962" s="9" t="s">
        <v>5</v>
      </c>
      <c r="C962" s="12" t="s">
        <v>18</v>
      </c>
      <c r="D962" s="10">
        <v>9195245</v>
      </c>
      <c r="E962" s="10">
        <v>336822.16117216117</v>
      </c>
    </row>
    <row r="963" spans="1:5">
      <c r="A963">
        <v>2003</v>
      </c>
      <c r="B963" s="9" t="s">
        <v>5</v>
      </c>
      <c r="C963" s="12" t="s">
        <v>24</v>
      </c>
      <c r="D963" s="10">
        <v>2856897</v>
      </c>
      <c r="E963" s="10">
        <v>107929.61843596525</v>
      </c>
    </row>
    <row r="964" spans="1:5">
      <c r="A964">
        <v>2003</v>
      </c>
      <c r="B964" s="9" t="s">
        <v>5</v>
      </c>
      <c r="C964" s="12" t="s">
        <v>25</v>
      </c>
      <c r="D964" s="10">
        <v>833390</v>
      </c>
      <c r="E964" s="10">
        <v>33740.485829959514</v>
      </c>
    </row>
    <row r="965" spans="1:5">
      <c r="A965">
        <v>2003</v>
      </c>
      <c r="B965" s="9" t="s">
        <v>5</v>
      </c>
      <c r="C965" s="12" t="s">
        <v>32</v>
      </c>
      <c r="D965" s="10">
        <v>122303</v>
      </c>
      <c r="E965" s="10">
        <v>0</v>
      </c>
    </row>
    <row r="966" spans="1:5">
      <c r="A966">
        <v>2003</v>
      </c>
      <c r="B966" s="9" t="s">
        <v>5</v>
      </c>
      <c r="C966" s="12" t="s">
        <v>22</v>
      </c>
      <c r="D966" s="10">
        <v>2817015</v>
      </c>
      <c r="E966" s="10">
        <v>106262.35382874386</v>
      </c>
    </row>
    <row r="967" spans="1:5">
      <c r="A967">
        <v>2003</v>
      </c>
      <c r="B967" s="9" t="s">
        <v>6</v>
      </c>
      <c r="C967" s="9" t="s">
        <v>19</v>
      </c>
      <c r="D967" s="10">
        <v>5990290</v>
      </c>
      <c r="E967" s="10">
        <v>227335.48387096773</v>
      </c>
    </row>
    <row r="968" spans="1:5">
      <c r="A968">
        <v>2003</v>
      </c>
      <c r="B968" s="9" t="s">
        <v>6</v>
      </c>
      <c r="C968" s="12" t="s">
        <v>20</v>
      </c>
      <c r="D968" s="10">
        <v>8508536</v>
      </c>
      <c r="E968" s="10">
        <v>334192.30164964648</v>
      </c>
    </row>
    <row r="969" spans="1:5">
      <c r="A969">
        <v>2003</v>
      </c>
      <c r="B969" s="9" t="s">
        <v>6</v>
      </c>
      <c r="C969" s="12" t="s">
        <v>21</v>
      </c>
      <c r="D969" s="10">
        <v>2460456</v>
      </c>
      <c r="E969" s="10">
        <v>88633.141210374641</v>
      </c>
    </row>
    <row r="970" spans="1:5">
      <c r="A970">
        <v>2003</v>
      </c>
      <c r="B970" s="9" t="s">
        <v>6</v>
      </c>
      <c r="C970" s="12" t="s">
        <v>18</v>
      </c>
      <c r="D970" s="10">
        <v>9357320</v>
      </c>
      <c r="E970" s="10">
        <v>337079.25072046107</v>
      </c>
    </row>
    <row r="971" spans="1:5">
      <c r="A971">
        <v>2003</v>
      </c>
      <c r="B971" s="9" t="s">
        <v>6</v>
      </c>
      <c r="C971" s="12" t="s">
        <v>24</v>
      </c>
      <c r="D971" s="10">
        <v>2941131</v>
      </c>
      <c r="E971" s="10">
        <v>108890.4479822288</v>
      </c>
    </row>
    <row r="972" spans="1:5">
      <c r="A972">
        <v>2003</v>
      </c>
      <c r="B972" s="9" t="s">
        <v>6</v>
      </c>
      <c r="C972" s="12" t="s">
        <v>25</v>
      </c>
      <c r="D972" s="10">
        <v>864204</v>
      </c>
      <c r="E972" s="10">
        <v>33943.597800471325</v>
      </c>
    </row>
    <row r="973" spans="1:5">
      <c r="A973">
        <v>2003</v>
      </c>
      <c r="B973" s="9" t="s">
        <v>6</v>
      </c>
      <c r="C973" s="12" t="s">
        <v>32</v>
      </c>
      <c r="D973" s="10">
        <v>123245</v>
      </c>
      <c r="E973" s="10">
        <v>0</v>
      </c>
    </row>
    <row r="974" spans="1:5">
      <c r="A974">
        <v>2003</v>
      </c>
      <c r="B974" s="9" t="s">
        <v>6</v>
      </c>
      <c r="C974" s="12" t="s">
        <v>22</v>
      </c>
      <c r="D974" s="10">
        <v>2175645</v>
      </c>
      <c r="E974" s="10">
        <v>80371.074990764682</v>
      </c>
    </row>
    <row r="975" spans="1:5">
      <c r="A975">
        <v>2003</v>
      </c>
      <c r="B975" s="9" t="s">
        <v>7</v>
      </c>
      <c r="C975" s="9" t="s">
        <v>19</v>
      </c>
      <c r="D975" s="10">
        <v>5684819</v>
      </c>
      <c r="E975" s="10">
        <v>229504.19862737184</v>
      </c>
    </row>
    <row r="976" spans="1:5">
      <c r="A976">
        <v>2003</v>
      </c>
      <c r="B976" s="9" t="s">
        <v>7</v>
      </c>
      <c r="C976" s="12" t="s">
        <v>20</v>
      </c>
      <c r="D976" s="10">
        <v>8156783</v>
      </c>
      <c r="E976" s="10">
        <v>311565.43162719632</v>
      </c>
    </row>
    <row r="977" spans="1:5">
      <c r="A977">
        <v>2003</v>
      </c>
      <c r="B977" s="9" t="s">
        <v>7</v>
      </c>
      <c r="C977" s="12" t="s">
        <v>21</v>
      </c>
      <c r="D977" s="10">
        <v>2315712</v>
      </c>
      <c r="E977" s="10">
        <v>87716.363636363647</v>
      </c>
    </row>
    <row r="978" spans="1:5">
      <c r="A978">
        <v>2003</v>
      </c>
      <c r="B978" s="9" t="s">
        <v>7</v>
      </c>
      <c r="C978" s="12" t="s">
        <v>18</v>
      </c>
      <c r="D978" s="10">
        <v>9166482</v>
      </c>
      <c r="E978" s="10">
        <v>347215.22727272729</v>
      </c>
    </row>
    <row r="979" spans="1:5">
      <c r="A979">
        <v>2003</v>
      </c>
      <c r="B979" s="9" t="s">
        <v>7</v>
      </c>
      <c r="C979" s="12" t="s">
        <v>24</v>
      </c>
      <c r="D979" s="10">
        <v>2832450</v>
      </c>
      <c r="E979" s="10">
        <v>111382.22571765631</v>
      </c>
    </row>
    <row r="980" spans="1:5">
      <c r="A980">
        <v>2003</v>
      </c>
      <c r="B980" s="9" t="s">
        <v>7</v>
      </c>
      <c r="C980" s="12" t="s">
        <v>25</v>
      </c>
      <c r="D980" s="10">
        <v>819343</v>
      </c>
      <c r="E980" s="10">
        <v>31296.524064171124</v>
      </c>
    </row>
    <row r="981" spans="1:5">
      <c r="A981">
        <v>2003</v>
      </c>
      <c r="B981" s="9" t="s">
        <v>7</v>
      </c>
      <c r="C981" s="12" t="s">
        <v>32</v>
      </c>
      <c r="D981" s="10">
        <v>114471</v>
      </c>
      <c r="E981" s="10">
        <v>0</v>
      </c>
    </row>
    <row r="982" spans="1:5">
      <c r="A982">
        <v>2003</v>
      </c>
      <c r="B982" s="9" t="s">
        <v>7</v>
      </c>
      <c r="C982" s="12" t="s">
        <v>22</v>
      </c>
      <c r="D982" s="10">
        <v>2170423</v>
      </c>
      <c r="E982" s="10">
        <v>85148.018830914094</v>
      </c>
    </row>
    <row r="983" spans="1:5">
      <c r="A983">
        <v>2003</v>
      </c>
      <c r="B983" s="9" t="s">
        <v>8</v>
      </c>
      <c r="C983" s="9" t="s">
        <v>19</v>
      </c>
      <c r="D983" s="10">
        <v>5980491</v>
      </c>
      <c r="E983" s="10">
        <v>224072.34919445484</v>
      </c>
    </row>
    <row r="984" spans="1:5">
      <c r="A984">
        <v>2003</v>
      </c>
      <c r="B984" s="9" t="s">
        <v>8</v>
      </c>
      <c r="C984" s="12" t="s">
        <v>20</v>
      </c>
      <c r="D984" s="10">
        <v>8276267</v>
      </c>
      <c r="E984" s="10">
        <v>307211.09873793618</v>
      </c>
    </row>
    <row r="985" spans="1:5">
      <c r="A985">
        <v>2003</v>
      </c>
      <c r="B985" s="9" t="s">
        <v>8</v>
      </c>
      <c r="C985" s="12" t="s">
        <v>21</v>
      </c>
      <c r="D985" s="10">
        <v>2429706</v>
      </c>
      <c r="E985" s="10">
        <v>86682.340349625403</v>
      </c>
    </row>
    <row r="986" spans="1:5">
      <c r="A986">
        <v>2003</v>
      </c>
      <c r="B986" s="9" t="s">
        <v>8</v>
      </c>
      <c r="C986" s="12" t="s">
        <v>18</v>
      </c>
      <c r="D986" s="10">
        <v>9782306</v>
      </c>
      <c r="E986" s="10">
        <v>348994.1491259365</v>
      </c>
    </row>
    <row r="987" spans="1:5">
      <c r="A987">
        <v>2003</v>
      </c>
      <c r="B987" s="9" t="s">
        <v>8</v>
      </c>
      <c r="C987" s="12" t="s">
        <v>24</v>
      </c>
      <c r="D987" s="10">
        <v>3020079</v>
      </c>
      <c r="E987" s="10">
        <v>110869.27312775332</v>
      </c>
    </row>
    <row r="988" spans="1:5">
      <c r="A988">
        <v>2003</v>
      </c>
      <c r="B988" s="9" t="s">
        <v>8</v>
      </c>
      <c r="C988" s="12" t="s">
        <v>25</v>
      </c>
      <c r="D988" s="10">
        <v>886061</v>
      </c>
      <c r="E988" s="10">
        <v>32890.163325909431</v>
      </c>
    </row>
    <row r="989" spans="1:5">
      <c r="A989">
        <v>2003</v>
      </c>
      <c r="B989" s="9" t="s">
        <v>8</v>
      </c>
      <c r="C989" s="12" t="s">
        <v>32</v>
      </c>
      <c r="D989" s="10">
        <v>172890</v>
      </c>
      <c r="E989" s="10">
        <v>0</v>
      </c>
    </row>
    <row r="990" spans="1:5">
      <c r="A990">
        <v>2003</v>
      </c>
      <c r="B990" s="9" t="s">
        <v>8</v>
      </c>
      <c r="C990" s="12" t="s">
        <v>22</v>
      </c>
      <c r="D990" s="10">
        <v>2374462</v>
      </c>
      <c r="E990" s="10">
        <v>87008.501282521072</v>
      </c>
    </row>
    <row r="991" spans="1:5">
      <c r="A991">
        <v>2003</v>
      </c>
      <c r="B991" s="9" t="s">
        <v>9</v>
      </c>
      <c r="C991" s="9" t="s">
        <v>19</v>
      </c>
      <c r="D991" s="10">
        <v>5831138</v>
      </c>
      <c r="E991" s="10">
        <v>220876.43939393939</v>
      </c>
    </row>
    <row r="992" spans="1:5">
      <c r="A992">
        <v>2003</v>
      </c>
      <c r="B992" s="9" t="s">
        <v>9</v>
      </c>
      <c r="C992" s="12" t="s">
        <v>20</v>
      </c>
      <c r="D992" s="10">
        <v>8123372</v>
      </c>
      <c r="E992" s="10">
        <v>311478.98773006134</v>
      </c>
    </row>
    <row r="993" spans="1:5">
      <c r="A993">
        <v>2003</v>
      </c>
      <c r="B993" s="9" t="s">
        <v>9</v>
      </c>
      <c r="C993" s="12" t="s">
        <v>21</v>
      </c>
      <c r="D993" s="10">
        <v>2440657</v>
      </c>
      <c r="E993" s="10">
        <v>87635.798922800721</v>
      </c>
    </row>
    <row r="994" spans="1:5">
      <c r="A994">
        <v>2003</v>
      </c>
      <c r="B994" s="9" t="s">
        <v>9</v>
      </c>
      <c r="C994" s="12" t="s">
        <v>18</v>
      </c>
      <c r="D994" s="10">
        <v>9687610</v>
      </c>
      <c r="E994" s="10">
        <v>347849.55116696586</v>
      </c>
    </row>
    <row r="995" spans="1:5">
      <c r="A995">
        <v>2003</v>
      </c>
      <c r="B995" s="9" t="s">
        <v>9</v>
      </c>
      <c r="C995" s="12" t="s">
        <v>24</v>
      </c>
      <c r="D995" s="10">
        <v>3007434</v>
      </c>
      <c r="E995" s="10">
        <v>111593.09833024119</v>
      </c>
    </row>
    <row r="996" spans="1:5">
      <c r="A996">
        <v>2003</v>
      </c>
      <c r="B996" s="9" t="s">
        <v>9</v>
      </c>
      <c r="C996" s="12" t="s">
        <v>25</v>
      </c>
      <c r="D996" s="10">
        <v>788429</v>
      </c>
      <c r="E996" s="10">
        <v>30231.173312883435</v>
      </c>
    </row>
    <row r="997" spans="1:5">
      <c r="A997">
        <v>2003</v>
      </c>
      <c r="B997" s="9" t="s">
        <v>9</v>
      </c>
      <c r="C997" s="12" t="s">
        <v>32</v>
      </c>
      <c r="D997" s="10">
        <v>149404</v>
      </c>
      <c r="E997" s="10">
        <v>0</v>
      </c>
    </row>
    <row r="998" spans="1:5">
      <c r="A998">
        <v>2003</v>
      </c>
      <c r="B998" s="9" t="s">
        <v>9</v>
      </c>
      <c r="C998" s="12" t="s">
        <v>22</v>
      </c>
      <c r="D998" s="10">
        <v>2431021</v>
      </c>
      <c r="E998" s="10">
        <v>90037.814814814818</v>
      </c>
    </row>
    <row r="999" spans="1:5">
      <c r="A999">
        <v>2003</v>
      </c>
      <c r="B999" s="9" t="s">
        <v>10</v>
      </c>
      <c r="C999" s="9" t="s">
        <v>19</v>
      </c>
      <c r="D999" s="10">
        <v>6130942</v>
      </c>
      <c r="E999" s="10">
        <v>238650.91475282211</v>
      </c>
    </row>
    <row r="1000" spans="1:5">
      <c r="A1000">
        <v>2003</v>
      </c>
      <c r="B1000" s="9" t="s">
        <v>10</v>
      </c>
      <c r="C1000" s="12" t="s">
        <v>20</v>
      </c>
      <c r="D1000" s="10">
        <v>8755358</v>
      </c>
      <c r="E1000" s="10">
        <v>329644.5030120482</v>
      </c>
    </row>
    <row r="1001" spans="1:5">
      <c r="A1001">
        <v>2003</v>
      </c>
      <c r="B1001" s="9" t="s">
        <v>10</v>
      </c>
      <c r="C1001" s="12" t="s">
        <v>21</v>
      </c>
      <c r="D1001" s="10">
        <v>2489743</v>
      </c>
      <c r="E1001" s="10">
        <v>92110.358860525332</v>
      </c>
    </row>
    <row r="1002" spans="1:5">
      <c r="A1002">
        <v>2003</v>
      </c>
      <c r="B1002" s="9" t="s">
        <v>10</v>
      </c>
      <c r="C1002" s="12" t="s">
        <v>18</v>
      </c>
      <c r="D1002" s="10">
        <v>10136012</v>
      </c>
      <c r="E1002" s="10">
        <v>374991.19496855343</v>
      </c>
    </row>
    <row r="1003" spans="1:5">
      <c r="A1003">
        <v>2003</v>
      </c>
      <c r="B1003" s="9" t="s">
        <v>10</v>
      </c>
      <c r="C1003" s="12" t="s">
        <v>24</v>
      </c>
      <c r="D1003" s="10">
        <v>3067921</v>
      </c>
      <c r="E1003" s="10">
        <v>116917.72103658537</v>
      </c>
    </row>
    <row r="1004" spans="1:5">
      <c r="A1004">
        <v>2003</v>
      </c>
      <c r="B1004" s="9" t="s">
        <v>10</v>
      </c>
      <c r="C1004" s="12" t="s">
        <v>25</v>
      </c>
      <c r="D1004" s="10">
        <v>855895</v>
      </c>
      <c r="E1004" s="10">
        <v>32224.962349397592</v>
      </c>
    </row>
    <row r="1005" spans="1:5">
      <c r="A1005">
        <v>2003</v>
      </c>
      <c r="B1005" s="9" t="s">
        <v>10</v>
      </c>
      <c r="C1005" s="12" t="s">
        <v>32</v>
      </c>
      <c r="D1005" s="10">
        <v>121593</v>
      </c>
      <c r="E1005" s="10">
        <v>0</v>
      </c>
    </row>
    <row r="1006" spans="1:5">
      <c r="A1006">
        <v>2003</v>
      </c>
      <c r="B1006" s="9" t="s">
        <v>10</v>
      </c>
      <c r="C1006" s="12" t="s">
        <v>22</v>
      </c>
      <c r="D1006" s="10">
        <v>2607293</v>
      </c>
      <c r="E1006" s="10">
        <v>99174.324838341578</v>
      </c>
    </row>
    <row r="1007" spans="1:5">
      <c r="A1007">
        <v>2003</v>
      </c>
      <c r="B1007" s="9" t="s">
        <v>11</v>
      </c>
      <c r="C1007" s="9" t="s">
        <v>19</v>
      </c>
      <c r="D1007" s="10">
        <v>6310795</v>
      </c>
      <c r="E1007" s="10">
        <v>236447.92056950167</v>
      </c>
    </row>
    <row r="1008" spans="1:5">
      <c r="A1008">
        <v>2003</v>
      </c>
      <c r="B1008" s="9" t="s">
        <v>11</v>
      </c>
      <c r="C1008" s="12" t="s">
        <v>20</v>
      </c>
      <c r="D1008" s="10">
        <v>9070789</v>
      </c>
      <c r="E1008" s="10">
        <v>339729.92509363295</v>
      </c>
    </row>
    <row r="1009" spans="1:5">
      <c r="A1009">
        <v>2003</v>
      </c>
      <c r="B1009" s="9" t="s">
        <v>11</v>
      </c>
      <c r="C1009" s="12" t="s">
        <v>21</v>
      </c>
      <c r="D1009" s="10">
        <v>2489743</v>
      </c>
      <c r="E1009" s="10">
        <v>88824.224045665353</v>
      </c>
    </row>
    <row r="1010" spans="1:5">
      <c r="A1010">
        <v>2003</v>
      </c>
      <c r="B1010" s="9" t="s">
        <v>11</v>
      </c>
      <c r="C1010" s="12" t="s">
        <v>18</v>
      </c>
      <c r="D1010" s="10">
        <v>10498516</v>
      </c>
      <c r="E1010" s="10">
        <v>374545.70103460574</v>
      </c>
    </row>
    <row r="1011" spans="1:5">
      <c r="A1011">
        <v>2003</v>
      </c>
      <c r="B1011" s="9" t="s">
        <v>11</v>
      </c>
      <c r="C1011" s="12" t="s">
        <v>24</v>
      </c>
      <c r="D1011" s="10">
        <v>3235112</v>
      </c>
      <c r="E1011" s="10">
        <v>118763.28928046991</v>
      </c>
    </row>
    <row r="1012" spans="1:5">
      <c r="A1012">
        <v>2003</v>
      </c>
      <c r="B1012" s="9" t="s">
        <v>11</v>
      </c>
      <c r="C1012" s="12" t="s">
        <v>25</v>
      </c>
      <c r="D1012" s="10">
        <v>968547</v>
      </c>
      <c r="E1012" s="10">
        <v>36275.168539325845</v>
      </c>
    </row>
    <row r="1013" spans="1:5">
      <c r="A1013">
        <v>2003</v>
      </c>
      <c r="B1013" s="9" t="s">
        <v>11</v>
      </c>
      <c r="C1013" s="12" t="s">
        <v>32</v>
      </c>
      <c r="D1013" s="10">
        <v>139471</v>
      </c>
      <c r="E1013" s="10">
        <v>0</v>
      </c>
    </row>
    <row r="1014" spans="1:5">
      <c r="A1014">
        <v>2003</v>
      </c>
      <c r="B1014" s="9" t="s">
        <v>11</v>
      </c>
      <c r="C1014" s="12" t="s">
        <v>22</v>
      </c>
      <c r="D1014" s="10">
        <v>2720150</v>
      </c>
      <c r="E1014" s="10">
        <v>99675.705386588495</v>
      </c>
    </row>
    <row r="1015" spans="1:5">
      <c r="A1015">
        <v>2003</v>
      </c>
      <c r="B1015" s="9" t="s">
        <v>12</v>
      </c>
      <c r="C1015" s="9" t="s">
        <v>19</v>
      </c>
      <c r="D1015" s="10">
        <v>5862973</v>
      </c>
      <c r="E1015" s="10">
        <v>225239.07030349594</v>
      </c>
    </row>
    <row r="1016" spans="1:5">
      <c r="A1016">
        <v>2003</v>
      </c>
      <c r="B1016" s="9" t="s">
        <v>12</v>
      </c>
      <c r="C1016" s="12" t="s">
        <v>20</v>
      </c>
      <c r="D1016" s="10">
        <v>8463233</v>
      </c>
      <c r="E1016" s="10">
        <v>326261.87355435622</v>
      </c>
    </row>
    <row r="1017" spans="1:5">
      <c r="A1017">
        <v>2003</v>
      </c>
      <c r="B1017" s="9" t="s">
        <v>12</v>
      </c>
      <c r="C1017" s="12" t="s">
        <v>21</v>
      </c>
      <c r="D1017" s="10">
        <v>2316729</v>
      </c>
      <c r="E1017" s="10">
        <v>84861.868131868134</v>
      </c>
    </row>
    <row r="1018" spans="1:5">
      <c r="A1018">
        <v>2003</v>
      </c>
      <c r="B1018" s="9" t="s">
        <v>12</v>
      </c>
      <c r="C1018" s="12" t="s">
        <v>18</v>
      </c>
      <c r="D1018" s="10">
        <v>9792653</v>
      </c>
      <c r="E1018" s="10">
        <v>358705.23809523811</v>
      </c>
    </row>
    <row r="1019" spans="1:5">
      <c r="A1019">
        <v>2003</v>
      </c>
      <c r="B1019" s="9" t="s">
        <v>12</v>
      </c>
      <c r="C1019" s="12" t="s">
        <v>24</v>
      </c>
      <c r="D1019" s="10">
        <v>3105546</v>
      </c>
      <c r="E1019" s="10">
        <v>117323.23384964111</v>
      </c>
    </row>
    <row r="1020" spans="1:5">
      <c r="A1020">
        <v>2003</v>
      </c>
      <c r="B1020" s="9" t="s">
        <v>12</v>
      </c>
      <c r="C1020" s="12" t="s">
        <v>25</v>
      </c>
      <c r="D1020" s="10">
        <v>924258</v>
      </c>
      <c r="E1020" s="10">
        <v>35630.609097918277</v>
      </c>
    </row>
    <row r="1021" spans="1:5">
      <c r="A1021">
        <v>2003</v>
      </c>
      <c r="B1021" s="9" t="s">
        <v>12</v>
      </c>
      <c r="C1021" s="12" t="s">
        <v>32</v>
      </c>
      <c r="D1021" s="10">
        <v>123221</v>
      </c>
      <c r="E1021" s="10">
        <v>0</v>
      </c>
    </row>
    <row r="1022" spans="1:5">
      <c r="A1022">
        <v>2003</v>
      </c>
      <c r="B1022" s="9" t="s">
        <v>12</v>
      </c>
      <c r="C1022" s="12" t="s">
        <v>22</v>
      </c>
      <c r="D1022" s="10">
        <v>2543919</v>
      </c>
      <c r="E1022" s="10">
        <v>95960.731799321002</v>
      </c>
    </row>
    <row r="1023" spans="1:5">
      <c r="A1023">
        <v>2003</v>
      </c>
      <c r="B1023" s="9" t="s">
        <v>13</v>
      </c>
      <c r="C1023" s="9" t="s">
        <v>19</v>
      </c>
      <c r="D1023" s="10">
        <v>5813627</v>
      </c>
      <c r="E1023" s="10">
        <v>228164.32496075353</v>
      </c>
    </row>
    <row r="1024" spans="1:5">
      <c r="A1024">
        <v>2003</v>
      </c>
      <c r="B1024" s="9" t="s">
        <v>13</v>
      </c>
      <c r="C1024" s="12" t="s">
        <v>20</v>
      </c>
      <c r="D1024" s="10">
        <v>8664635</v>
      </c>
      <c r="E1024" s="10">
        <v>345479.8644338118</v>
      </c>
    </row>
    <row r="1025" spans="1:5">
      <c r="A1025">
        <v>2003</v>
      </c>
      <c r="B1025" s="9" t="s">
        <v>13</v>
      </c>
      <c r="C1025" s="12" t="s">
        <v>21</v>
      </c>
      <c r="D1025" s="10">
        <v>2229652</v>
      </c>
      <c r="E1025" s="10">
        <v>81912.270389419544</v>
      </c>
    </row>
    <row r="1026" spans="1:5">
      <c r="A1026">
        <v>2003</v>
      </c>
      <c r="B1026" s="9" t="s">
        <v>13</v>
      </c>
      <c r="C1026" s="12" t="s">
        <v>18</v>
      </c>
      <c r="D1026" s="10">
        <v>9634872</v>
      </c>
      <c r="E1026" s="10">
        <v>353962.96840558416</v>
      </c>
    </row>
    <row r="1027" spans="1:5">
      <c r="A1027">
        <v>2003</v>
      </c>
      <c r="B1027" s="9" t="s">
        <v>13</v>
      </c>
      <c r="C1027" s="12" t="s">
        <v>24</v>
      </c>
      <c r="D1027" s="10">
        <v>3145428</v>
      </c>
      <c r="E1027" s="10">
        <v>120330.06885998469</v>
      </c>
    </row>
    <row r="1028" spans="1:5">
      <c r="A1028">
        <v>2003</v>
      </c>
      <c r="B1028" s="9" t="s">
        <v>13</v>
      </c>
      <c r="C1028" s="12" t="s">
        <v>25</v>
      </c>
      <c r="D1028" s="10">
        <v>945227</v>
      </c>
      <c r="E1028" s="10">
        <v>37688.476874003194</v>
      </c>
    </row>
    <row r="1029" spans="1:5">
      <c r="A1029">
        <v>2003</v>
      </c>
      <c r="B1029" s="9" t="s">
        <v>13</v>
      </c>
      <c r="C1029" s="12" t="s">
        <v>32</v>
      </c>
      <c r="D1029" s="10">
        <v>129987</v>
      </c>
      <c r="E1029" s="10">
        <v>0</v>
      </c>
    </row>
    <row r="1030" spans="1:5">
      <c r="A1030">
        <v>2003</v>
      </c>
      <c r="B1030" s="9" t="s">
        <v>13</v>
      </c>
      <c r="C1030" s="12" t="s">
        <v>22</v>
      </c>
      <c r="D1030" s="10">
        <v>2544699</v>
      </c>
      <c r="E1030" s="10">
        <v>97125.916030534354</v>
      </c>
    </row>
    <row r="1031" spans="1:5">
      <c r="A1031">
        <v>2004</v>
      </c>
      <c r="B1031" s="9" t="s">
        <v>2</v>
      </c>
      <c r="C1031" s="9" t="s">
        <v>19</v>
      </c>
      <c r="D1031" s="10">
        <v>4919117</v>
      </c>
      <c r="E1031" s="10">
        <v>184305.62008242786</v>
      </c>
    </row>
    <row r="1032" spans="1:5">
      <c r="A1032">
        <v>2004</v>
      </c>
      <c r="B1032" s="9" t="s">
        <v>2</v>
      </c>
      <c r="C1032" s="12" t="s">
        <v>20</v>
      </c>
      <c r="D1032" s="10">
        <v>7402147</v>
      </c>
      <c r="E1032" s="10">
        <v>277233.97003745317</v>
      </c>
    </row>
    <row r="1033" spans="1:5">
      <c r="A1033">
        <v>2004</v>
      </c>
      <c r="B1033" s="9" t="s">
        <v>2</v>
      </c>
      <c r="C1033" s="12" t="s">
        <v>21</v>
      </c>
      <c r="D1033" s="10">
        <v>1919256</v>
      </c>
      <c r="E1033" s="10">
        <v>68471.494826971102</v>
      </c>
    </row>
    <row r="1034" spans="1:5">
      <c r="A1034">
        <v>2004</v>
      </c>
      <c r="B1034" s="9" t="s">
        <v>2</v>
      </c>
      <c r="C1034" s="12" t="s">
        <v>18</v>
      </c>
      <c r="D1034" s="10">
        <v>8228260</v>
      </c>
      <c r="E1034" s="10">
        <v>293551.90866928292</v>
      </c>
    </row>
    <row r="1035" spans="1:5">
      <c r="A1035">
        <v>2004</v>
      </c>
      <c r="B1035" s="9" t="s">
        <v>2</v>
      </c>
      <c r="C1035" s="12" t="s">
        <v>24</v>
      </c>
      <c r="D1035" s="10">
        <v>2812852</v>
      </c>
      <c r="E1035" s="10">
        <v>103261.8208516887</v>
      </c>
    </row>
    <row r="1036" spans="1:5">
      <c r="A1036">
        <v>2004</v>
      </c>
      <c r="B1036" s="9" t="s">
        <v>2</v>
      </c>
      <c r="C1036" s="12" t="s">
        <v>25</v>
      </c>
      <c r="D1036" s="10">
        <v>891344</v>
      </c>
      <c r="E1036" s="10">
        <v>33383.670411985018</v>
      </c>
    </row>
    <row r="1037" spans="1:5">
      <c r="A1037">
        <v>2004</v>
      </c>
      <c r="B1037" s="9" t="s">
        <v>2</v>
      </c>
      <c r="C1037" s="12" t="s">
        <v>32</v>
      </c>
      <c r="D1037" s="10">
        <v>187192</v>
      </c>
      <c r="E1037" s="10">
        <v>0</v>
      </c>
    </row>
    <row r="1038" spans="1:5">
      <c r="A1038">
        <v>2004</v>
      </c>
      <c r="B1038" s="9" t="s">
        <v>2</v>
      </c>
      <c r="C1038" s="12" t="s">
        <v>22</v>
      </c>
      <c r="D1038" s="10">
        <v>2258756</v>
      </c>
      <c r="E1038" s="10">
        <v>86875.230769230766</v>
      </c>
    </row>
    <row r="1039" spans="1:5">
      <c r="A1039">
        <v>2004</v>
      </c>
      <c r="B1039" s="9" t="s">
        <v>3</v>
      </c>
      <c r="C1039" s="9" t="s">
        <v>19</v>
      </c>
      <c r="D1039" s="10">
        <v>5274725.9999999991</v>
      </c>
      <c r="E1039" s="10">
        <v>216888.40460526312</v>
      </c>
    </row>
    <row r="1040" spans="1:5">
      <c r="A1040">
        <v>2004</v>
      </c>
      <c r="B1040" s="9" t="s">
        <v>3</v>
      </c>
      <c r="C1040" s="12" t="s">
        <v>20</v>
      </c>
      <c r="D1040" s="10">
        <v>7527676</v>
      </c>
      <c r="E1040" s="10">
        <v>306501.46579804568</v>
      </c>
    </row>
    <row r="1041" spans="1:5">
      <c r="A1041">
        <v>2004</v>
      </c>
      <c r="B1041" s="9" t="s">
        <v>3</v>
      </c>
      <c r="C1041" s="12" t="s">
        <v>21</v>
      </c>
      <c r="D1041" s="10">
        <v>2056643</v>
      </c>
      <c r="E1041" s="10">
        <v>80715.973312401882</v>
      </c>
    </row>
    <row r="1042" spans="1:5">
      <c r="A1042">
        <v>2004</v>
      </c>
      <c r="B1042" s="9" t="s">
        <v>3</v>
      </c>
      <c r="C1042" s="12" t="s">
        <v>18</v>
      </c>
      <c r="D1042" s="10">
        <v>8518435</v>
      </c>
      <c r="E1042" s="10">
        <v>334318.4850863422</v>
      </c>
    </row>
    <row r="1043" spans="1:5">
      <c r="A1043">
        <v>2004</v>
      </c>
      <c r="B1043" s="9" t="s">
        <v>3</v>
      </c>
      <c r="C1043" s="12" t="s">
        <v>24</v>
      </c>
      <c r="D1043" s="10">
        <v>2838253</v>
      </c>
      <c r="E1043" s="10">
        <v>114630.57350565428</v>
      </c>
    </row>
    <row r="1044" spans="1:5">
      <c r="A1044">
        <v>2004</v>
      </c>
      <c r="B1044" s="9" t="s">
        <v>3</v>
      </c>
      <c r="C1044" s="12" t="s">
        <v>25</v>
      </c>
      <c r="D1044" s="10">
        <v>895096</v>
      </c>
      <c r="E1044" s="10">
        <v>36445.276872964168</v>
      </c>
    </row>
    <row r="1045" spans="1:5">
      <c r="A1045">
        <v>2004</v>
      </c>
      <c r="B1045" s="9" t="s">
        <v>3</v>
      </c>
      <c r="C1045" s="12" t="s">
        <v>32</v>
      </c>
      <c r="D1045" s="10">
        <v>162407</v>
      </c>
      <c r="E1045" s="10">
        <v>0</v>
      </c>
    </row>
    <row r="1046" spans="1:5">
      <c r="A1046">
        <v>2004</v>
      </c>
      <c r="B1046" s="9" t="s">
        <v>3</v>
      </c>
      <c r="C1046" s="12" t="s">
        <v>22</v>
      </c>
      <c r="D1046" s="10">
        <v>2145374</v>
      </c>
      <c r="E1046" s="10">
        <v>86507.016129032258</v>
      </c>
    </row>
    <row r="1047" spans="1:5">
      <c r="A1047">
        <v>2004</v>
      </c>
      <c r="B1047" s="9" t="s">
        <v>4</v>
      </c>
      <c r="C1047" s="9" t="s">
        <v>19</v>
      </c>
      <c r="D1047" s="10">
        <v>6213866</v>
      </c>
      <c r="E1047" s="10">
        <v>241127.90065968179</v>
      </c>
    </row>
    <row r="1048" spans="1:5">
      <c r="A1048">
        <v>2004</v>
      </c>
      <c r="B1048" s="9" t="s">
        <v>4</v>
      </c>
      <c r="C1048" s="12" t="s">
        <v>20</v>
      </c>
      <c r="D1048" s="10">
        <v>9097311</v>
      </c>
      <c r="E1048" s="10">
        <v>345642.5151975684</v>
      </c>
    </row>
    <row r="1049" spans="1:5">
      <c r="A1049">
        <v>2004</v>
      </c>
      <c r="B1049" s="9" t="s">
        <v>4</v>
      </c>
      <c r="C1049" s="12" t="s">
        <v>21</v>
      </c>
      <c r="D1049" s="10">
        <v>2601365</v>
      </c>
      <c r="E1049" s="10">
        <v>94940.328467153289</v>
      </c>
    </row>
    <row r="1050" spans="1:5">
      <c r="A1050">
        <v>2004</v>
      </c>
      <c r="B1050" s="9" t="s">
        <v>4</v>
      </c>
      <c r="C1050" s="12" t="s">
        <v>18</v>
      </c>
      <c r="D1050" s="10">
        <v>10357619</v>
      </c>
      <c r="E1050" s="10">
        <v>378015.29197080294</v>
      </c>
    </row>
    <row r="1051" spans="1:5">
      <c r="A1051">
        <v>2004</v>
      </c>
      <c r="B1051" s="9" t="s">
        <v>4</v>
      </c>
      <c r="C1051" s="12" t="s">
        <v>24</v>
      </c>
      <c r="D1051" s="10">
        <v>3340073</v>
      </c>
      <c r="E1051" s="10">
        <v>126374.30949678396</v>
      </c>
    </row>
    <row r="1052" spans="1:5">
      <c r="A1052">
        <v>2004</v>
      </c>
      <c r="B1052" s="9" t="s">
        <v>4</v>
      </c>
      <c r="C1052" s="12" t="s">
        <v>25</v>
      </c>
      <c r="D1052" s="10">
        <v>988158</v>
      </c>
      <c r="E1052" s="10">
        <v>37543.996960486322</v>
      </c>
    </row>
    <row r="1053" spans="1:5">
      <c r="A1053">
        <v>2004</v>
      </c>
      <c r="B1053" s="9" t="s">
        <v>4</v>
      </c>
      <c r="C1053" s="12" t="s">
        <v>32</v>
      </c>
      <c r="D1053" s="10">
        <v>146899</v>
      </c>
      <c r="E1053" s="10">
        <v>0</v>
      </c>
    </row>
    <row r="1054" spans="1:5">
      <c r="A1054">
        <v>2004</v>
      </c>
      <c r="B1054" s="9" t="s">
        <v>4</v>
      </c>
      <c r="C1054" s="12" t="s">
        <v>22</v>
      </c>
      <c r="D1054" s="10">
        <v>2448958</v>
      </c>
      <c r="E1054" s="10">
        <v>92448.39562098906</v>
      </c>
    </row>
    <row r="1055" spans="1:5">
      <c r="A1055">
        <v>2004</v>
      </c>
      <c r="B1055" s="9" t="s">
        <v>5</v>
      </c>
      <c r="C1055" s="9" t="s">
        <v>19</v>
      </c>
      <c r="D1055" s="10">
        <v>5388238</v>
      </c>
      <c r="E1055" s="10">
        <v>207001.0756819055</v>
      </c>
    </row>
    <row r="1056" spans="1:5">
      <c r="A1056">
        <v>2004</v>
      </c>
      <c r="B1056" s="9" t="s">
        <v>5</v>
      </c>
      <c r="C1056" s="12" t="s">
        <v>20</v>
      </c>
      <c r="D1056" s="10">
        <v>8491562</v>
      </c>
      <c r="E1056" s="10">
        <v>343787.93522267207</v>
      </c>
    </row>
    <row r="1057" spans="1:5">
      <c r="A1057">
        <v>2004</v>
      </c>
      <c r="B1057" s="9" t="s">
        <v>5</v>
      </c>
      <c r="C1057" s="12" t="s">
        <v>21</v>
      </c>
      <c r="D1057" s="10">
        <v>2351655</v>
      </c>
      <c r="E1057" s="10">
        <v>86141.208791208788</v>
      </c>
    </row>
    <row r="1058" spans="1:5">
      <c r="A1058">
        <v>2004</v>
      </c>
      <c r="B1058" s="9" t="s">
        <v>5</v>
      </c>
      <c r="C1058" s="12" t="s">
        <v>18</v>
      </c>
      <c r="D1058" s="10">
        <v>9401326</v>
      </c>
      <c r="E1058" s="10">
        <v>344370.91575091577</v>
      </c>
    </row>
    <row r="1059" spans="1:5">
      <c r="A1059">
        <v>2004</v>
      </c>
      <c r="B1059" s="9" t="s">
        <v>5</v>
      </c>
      <c r="C1059" s="12" t="s">
        <v>24</v>
      </c>
      <c r="D1059" s="10">
        <v>3091722</v>
      </c>
      <c r="E1059" s="10">
        <v>116800.98224404987</v>
      </c>
    </row>
    <row r="1060" spans="1:5">
      <c r="A1060">
        <v>2004</v>
      </c>
      <c r="B1060" s="9" t="s">
        <v>5</v>
      </c>
      <c r="C1060" s="12" t="s">
        <v>25</v>
      </c>
      <c r="D1060" s="10">
        <v>843994</v>
      </c>
      <c r="E1060" s="10">
        <v>34169.797570850205</v>
      </c>
    </row>
    <row r="1061" spans="1:5">
      <c r="A1061">
        <v>2004</v>
      </c>
      <c r="B1061" s="9" t="s">
        <v>5</v>
      </c>
      <c r="C1061" s="12" t="s">
        <v>32</v>
      </c>
      <c r="D1061" s="10">
        <v>144611</v>
      </c>
      <c r="E1061" s="10">
        <v>0</v>
      </c>
    </row>
    <row r="1062" spans="1:5">
      <c r="A1062">
        <v>2004</v>
      </c>
      <c r="B1062" s="9" t="s">
        <v>5</v>
      </c>
      <c r="C1062" s="12" t="s">
        <v>22</v>
      </c>
      <c r="D1062" s="10">
        <v>2276291</v>
      </c>
      <c r="E1062" s="10">
        <v>85865.371557902676</v>
      </c>
    </row>
    <row r="1063" spans="1:5">
      <c r="A1063">
        <v>2004</v>
      </c>
      <c r="B1063" s="9" t="s">
        <v>6</v>
      </c>
      <c r="C1063" s="9" t="s">
        <v>19</v>
      </c>
      <c r="D1063" s="10">
        <v>5699963</v>
      </c>
      <c r="E1063" s="10">
        <v>216317.38140417455</v>
      </c>
    </row>
    <row r="1064" spans="1:5">
      <c r="A1064">
        <v>2004</v>
      </c>
      <c r="B1064" s="9" t="s">
        <v>6</v>
      </c>
      <c r="C1064" s="12" t="s">
        <v>20</v>
      </c>
      <c r="D1064" s="10">
        <v>8825783</v>
      </c>
      <c r="E1064" s="10">
        <v>346652.90652003139</v>
      </c>
    </row>
    <row r="1065" spans="1:5">
      <c r="A1065">
        <v>2004</v>
      </c>
      <c r="B1065" s="9" t="s">
        <v>6</v>
      </c>
      <c r="C1065" s="12" t="s">
        <v>21</v>
      </c>
      <c r="D1065" s="10">
        <v>2407464</v>
      </c>
      <c r="E1065" s="10">
        <v>86724.20749279538</v>
      </c>
    </row>
    <row r="1066" spans="1:5">
      <c r="A1066">
        <v>2004</v>
      </c>
      <c r="B1066" s="9" t="s">
        <v>6</v>
      </c>
      <c r="C1066" s="12" t="s">
        <v>18</v>
      </c>
      <c r="D1066" s="10">
        <v>9561948</v>
      </c>
      <c r="E1066" s="10">
        <v>344450.57636887603</v>
      </c>
    </row>
    <row r="1067" spans="1:5">
      <c r="A1067">
        <v>2004</v>
      </c>
      <c r="B1067" s="9" t="s">
        <v>6</v>
      </c>
      <c r="C1067" s="12" t="s">
        <v>24</v>
      </c>
      <c r="D1067" s="10">
        <v>3207115</v>
      </c>
      <c r="E1067" s="10">
        <v>118738.059977786</v>
      </c>
    </row>
    <row r="1068" spans="1:5">
      <c r="A1068">
        <v>2004</v>
      </c>
      <c r="B1068" s="9" t="s">
        <v>6</v>
      </c>
      <c r="C1068" s="12" t="s">
        <v>25</v>
      </c>
      <c r="D1068" s="10">
        <v>921729</v>
      </c>
      <c r="E1068" s="10">
        <v>36203.024351924585</v>
      </c>
    </row>
    <row r="1069" spans="1:5">
      <c r="A1069">
        <v>2004</v>
      </c>
      <c r="B1069" s="9" t="s">
        <v>6</v>
      </c>
      <c r="C1069" s="12" t="s">
        <v>32</v>
      </c>
      <c r="D1069" s="10">
        <v>123108</v>
      </c>
      <c r="E1069" s="10">
        <v>0</v>
      </c>
    </row>
    <row r="1070" spans="1:5">
      <c r="A1070">
        <v>2004</v>
      </c>
      <c r="B1070" s="9" t="s">
        <v>6</v>
      </c>
      <c r="C1070" s="12" t="s">
        <v>22</v>
      </c>
      <c r="D1070" s="10">
        <v>2573917</v>
      </c>
      <c r="E1070" s="10">
        <v>95083.745844107863</v>
      </c>
    </row>
    <row r="1071" spans="1:5">
      <c r="A1071">
        <v>2004</v>
      </c>
      <c r="B1071" s="9" t="s">
        <v>7</v>
      </c>
      <c r="C1071" s="9" t="s">
        <v>19</v>
      </c>
      <c r="D1071" s="10">
        <v>5758257</v>
      </c>
      <c r="E1071" s="10">
        <v>232468.9947517158</v>
      </c>
    </row>
    <row r="1072" spans="1:5">
      <c r="A1072">
        <v>2004</v>
      </c>
      <c r="B1072" s="9" t="s">
        <v>7</v>
      </c>
      <c r="C1072" s="12" t="s">
        <v>20</v>
      </c>
      <c r="D1072" s="10">
        <v>8875186</v>
      </c>
      <c r="E1072" s="10">
        <v>339006.34071810544</v>
      </c>
    </row>
    <row r="1073" spans="1:5">
      <c r="A1073">
        <v>2004</v>
      </c>
      <c r="B1073" s="9" t="s">
        <v>7</v>
      </c>
      <c r="C1073" s="12" t="s">
        <v>21</v>
      </c>
      <c r="D1073" s="10">
        <v>2423344</v>
      </c>
      <c r="E1073" s="10">
        <v>91793.333333333343</v>
      </c>
    </row>
    <row r="1074" spans="1:5">
      <c r="A1074">
        <v>2004</v>
      </c>
      <c r="B1074" s="9" t="s">
        <v>7</v>
      </c>
      <c r="C1074" s="12" t="s">
        <v>18</v>
      </c>
      <c r="D1074" s="10">
        <v>7604167</v>
      </c>
      <c r="E1074" s="10">
        <v>288036.62878787878</v>
      </c>
    </row>
    <row r="1075" spans="1:5">
      <c r="A1075">
        <v>2004</v>
      </c>
      <c r="B1075" s="9" t="s">
        <v>7</v>
      </c>
      <c r="C1075" s="12" t="s">
        <v>24</v>
      </c>
      <c r="D1075" s="10">
        <v>3204644</v>
      </c>
      <c r="E1075" s="10">
        <v>126018.24616594573</v>
      </c>
    </row>
    <row r="1076" spans="1:5">
      <c r="A1076">
        <v>2004</v>
      </c>
      <c r="B1076" s="9" t="s">
        <v>7</v>
      </c>
      <c r="C1076" s="12" t="s">
        <v>25</v>
      </c>
      <c r="D1076" s="10">
        <v>934802</v>
      </c>
      <c r="E1076" s="10">
        <v>35706.722689075628</v>
      </c>
    </row>
    <row r="1077" spans="1:5">
      <c r="A1077">
        <v>2004</v>
      </c>
      <c r="B1077" s="9" t="s">
        <v>7</v>
      </c>
      <c r="C1077" s="12" t="s">
        <v>32</v>
      </c>
      <c r="D1077" s="10">
        <v>123546</v>
      </c>
      <c r="E1077" s="10">
        <v>0</v>
      </c>
    </row>
    <row r="1078" spans="1:5">
      <c r="A1078">
        <v>2004</v>
      </c>
      <c r="B1078" s="9" t="s">
        <v>7</v>
      </c>
      <c r="C1078" s="12" t="s">
        <v>22</v>
      </c>
      <c r="D1078" s="10">
        <v>2662510</v>
      </c>
      <c r="E1078" s="10">
        <v>104453.11887014518</v>
      </c>
    </row>
    <row r="1079" spans="1:5">
      <c r="A1079">
        <v>2004</v>
      </c>
      <c r="B1079" s="9" t="s">
        <v>8</v>
      </c>
      <c r="C1079" s="9" t="s">
        <v>19</v>
      </c>
      <c r="D1079" s="10">
        <v>5672766</v>
      </c>
      <c r="E1079" s="10">
        <v>212542.75009366803</v>
      </c>
    </row>
    <row r="1080" spans="1:5">
      <c r="A1080">
        <v>2004</v>
      </c>
      <c r="B1080" s="9" t="s">
        <v>8</v>
      </c>
      <c r="C1080" s="12" t="s">
        <v>20</v>
      </c>
      <c r="D1080" s="10">
        <v>8898477</v>
      </c>
      <c r="E1080" s="10">
        <v>330307.23830734967</v>
      </c>
    </row>
    <row r="1081" spans="1:5">
      <c r="A1081">
        <v>2004</v>
      </c>
      <c r="B1081" s="9" t="s">
        <v>8</v>
      </c>
      <c r="C1081" s="12" t="s">
        <v>21</v>
      </c>
      <c r="D1081" s="10">
        <v>2396607</v>
      </c>
      <c r="E1081" s="10">
        <v>85501.49839457724</v>
      </c>
    </row>
    <row r="1082" spans="1:5">
      <c r="A1082">
        <v>2004</v>
      </c>
      <c r="B1082" s="9" t="s">
        <v>8</v>
      </c>
      <c r="C1082" s="12" t="s">
        <v>18</v>
      </c>
      <c r="D1082" s="10">
        <v>8991430</v>
      </c>
      <c r="E1082" s="10">
        <v>320778.80841955048</v>
      </c>
    </row>
    <row r="1083" spans="1:5">
      <c r="A1083">
        <v>2004</v>
      </c>
      <c r="B1083" s="9" t="s">
        <v>8</v>
      </c>
      <c r="C1083" s="12" t="s">
        <v>24</v>
      </c>
      <c r="D1083" s="10">
        <v>3280315</v>
      </c>
      <c r="E1083" s="10">
        <v>120422.72393538913</v>
      </c>
    </row>
    <row r="1084" spans="1:5">
      <c r="A1084">
        <v>2004</v>
      </c>
      <c r="B1084" s="9" t="s">
        <v>8</v>
      </c>
      <c r="C1084" s="12" t="s">
        <v>25</v>
      </c>
      <c r="D1084" s="10">
        <v>1006023</v>
      </c>
      <c r="E1084" s="10">
        <v>37343.095768374165</v>
      </c>
    </row>
    <row r="1085" spans="1:5">
      <c r="A1085">
        <v>2004</v>
      </c>
      <c r="B1085" s="9" t="s">
        <v>8</v>
      </c>
      <c r="C1085" s="12" t="s">
        <v>32</v>
      </c>
      <c r="D1085" s="10">
        <v>198665</v>
      </c>
      <c r="E1085" s="10">
        <v>0</v>
      </c>
    </row>
    <row r="1086" spans="1:5">
      <c r="A1086">
        <v>2004</v>
      </c>
      <c r="B1086" s="9" t="s">
        <v>8</v>
      </c>
      <c r="C1086" s="12" t="s">
        <v>22</v>
      </c>
      <c r="D1086" s="10">
        <v>2848940</v>
      </c>
      <c r="E1086" s="10">
        <v>104395.01648955661</v>
      </c>
    </row>
    <row r="1087" spans="1:5">
      <c r="A1087">
        <v>2004</v>
      </c>
      <c r="B1087" s="9" t="s">
        <v>9</v>
      </c>
      <c r="C1087" s="9" t="s">
        <v>19</v>
      </c>
      <c r="D1087" s="10">
        <v>5824438</v>
      </c>
      <c r="E1087" s="10">
        <v>220622.65151515152</v>
      </c>
    </row>
    <row r="1088" spans="1:5">
      <c r="A1088">
        <v>2004</v>
      </c>
      <c r="B1088" s="9" t="s">
        <v>9</v>
      </c>
      <c r="C1088" s="12" t="s">
        <v>20</v>
      </c>
      <c r="D1088" s="10">
        <v>9068143</v>
      </c>
      <c r="E1088" s="10">
        <v>347704.86963190179</v>
      </c>
    </row>
    <row r="1089" spans="1:5">
      <c r="A1089">
        <v>2004</v>
      </c>
      <c r="B1089" s="9" t="s">
        <v>9</v>
      </c>
      <c r="C1089" s="12" t="s">
        <v>21</v>
      </c>
      <c r="D1089" s="10">
        <v>2398379</v>
      </c>
      <c r="E1089" s="10">
        <v>86117.737881508074</v>
      </c>
    </row>
    <row r="1090" spans="1:5">
      <c r="A1090">
        <v>2004</v>
      </c>
      <c r="B1090" s="9" t="s">
        <v>9</v>
      </c>
      <c r="C1090" s="12" t="s">
        <v>18</v>
      </c>
      <c r="D1090" s="10">
        <v>9168848</v>
      </c>
      <c r="E1090" s="10">
        <v>329222.54937163374</v>
      </c>
    </row>
    <row r="1091" spans="1:5">
      <c r="A1091">
        <v>2004</v>
      </c>
      <c r="B1091" s="9" t="s">
        <v>9</v>
      </c>
      <c r="C1091" s="12" t="s">
        <v>24</v>
      </c>
      <c r="D1091" s="10">
        <v>3261614</v>
      </c>
      <c r="E1091" s="10">
        <v>121024.63821892394</v>
      </c>
    </row>
    <row r="1092" spans="1:5">
      <c r="A1092">
        <v>2004</v>
      </c>
      <c r="B1092" s="9" t="s">
        <v>9</v>
      </c>
      <c r="C1092" s="12" t="s">
        <v>25</v>
      </c>
      <c r="D1092" s="10">
        <v>963261</v>
      </c>
      <c r="E1092" s="10">
        <v>36934.854294478522</v>
      </c>
    </row>
    <row r="1093" spans="1:5">
      <c r="A1093">
        <v>2004</v>
      </c>
      <c r="B1093" s="9" t="s">
        <v>9</v>
      </c>
      <c r="C1093" s="12" t="s">
        <v>32</v>
      </c>
      <c r="D1093" s="10">
        <v>148995</v>
      </c>
      <c r="E1093" s="10">
        <v>0</v>
      </c>
    </row>
    <row r="1094" spans="1:5">
      <c r="A1094">
        <v>2004</v>
      </c>
      <c r="B1094" s="9" t="s">
        <v>9</v>
      </c>
      <c r="C1094" s="12" t="s">
        <v>22</v>
      </c>
      <c r="D1094" s="10">
        <v>2813381</v>
      </c>
      <c r="E1094" s="10">
        <v>104199.29629629628</v>
      </c>
    </row>
    <row r="1095" spans="1:5">
      <c r="A1095">
        <v>2004</v>
      </c>
      <c r="B1095" s="9" t="s">
        <v>10</v>
      </c>
      <c r="C1095" s="9" t="s">
        <v>19</v>
      </c>
      <c r="D1095" s="10">
        <v>6317519.9999999991</v>
      </c>
      <c r="E1095" s="10">
        <v>245913.58505254958</v>
      </c>
    </row>
    <row r="1096" spans="1:5">
      <c r="A1096">
        <v>2004</v>
      </c>
      <c r="B1096" s="9" t="s">
        <v>10</v>
      </c>
      <c r="C1096" s="12" t="s">
        <v>20</v>
      </c>
      <c r="D1096" s="10">
        <v>9186864</v>
      </c>
      <c r="E1096" s="10">
        <v>345890.96385542158</v>
      </c>
    </row>
    <row r="1097" spans="1:5">
      <c r="A1097">
        <v>2004</v>
      </c>
      <c r="B1097" s="9" t="s">
        <v>10</v>
      </c>
      <c r="C1097" s="12" t="s">
        <v>21</v>
      </c>
      <c r="D1097" s="10">
        <v>2524274</v>
      </c>
      <c r="E1097" s="10">
        <v>93387.865334813163</v>
      </c>
    </row>
    <row r="1098" spans="1:5">
      <c r="A1098">
        <v>2004</v>
      </c>
      <c r="B1098" s="9" t="s">
        <v>10</v>
      </c>
      <c r="C1098" s="12" t="s">
        <v>18</v>
      </c>
      <c r="D1098" s="10">
        <v>9836767</v>
      </c>
      <c r="E1098" s="10">
        <v>363920.3477617462</v>
      </c>
    </row>
    <row r="1099" spans="1:5">
      <c r="A1099">
        <v>2004</v>
      </c>
      <c r="B1099" s="9" t="s">
        <v>10</v>
      </c>
      <c r="C1099" s="12" t="s">
        <v>24</v>
      </c>
      <c r="D1099" s="10">
        <v>3378708</v>
      </c>
      <c r="E1099" s="10">
        <v>128761.73780487805</v>
      </c>
    </row>
    <row r="1100" spans="1:5">
      <c r="A1100">
        <v>2004</v>
      </c>
      <c r="B1100" s="9" t="s">
        <v>10</v>
      </c>
      <c r="C1100" s="12" t="s">
        <v>25</v>
      </c>
      <c r="D1100" s="10">
        <v>1046858</v>
      </c>
      <c r="E1100" s="10">
        <v>39414.834337349399</v>
      </c>
    </row>
    <row r="1101" spans="1:5">
      <c r="A1101">
        <v>2004</v>
      </c>
      <c r="B1101" s="9" t="s">
        <v>10</v>
      </c>
      <c r="C1101" s="12" t="s">
        <v>32</v>
      </c>
      <c r="D1101" s="10">
        <v>143445</v>
      </c>
      <c r="E1101" s="10">
        <v>0</v>
      </c>
    </row>
    <row r="1102" spans="1:5">
      <c r="A1102">
        <v>2004</v>
      </c>
      <c r="B1102" s="9" t="s">
        <v>10</v>
      </c>
      <c r="C1102" s="12" t="s">
        <v>22</v>
      </c>
      <c r="D1102" s="10">
        <v>2960427</v>
      </c>
      <c r="E1102" s="10">
        <v>112606.58044883987</v>
      </c>
    </row>
    <row r="1103" spans="1:5">
      <c r="A1103">
        <v>2004</v>
      </c>
      <c r="B1103" s="9" t="s">
        <v>11</v>
      </c>
      <c r="C1103" s="9" t="s">
        <v>19</v>
      </c>
      <c r="D1103" s="10">
        <v>6246101</v>
      </c>
      <c r="E1103" s="10">
        <v>234024.01648557512</v>
      </c>
    </row>
    <row r="1104" spans="1:5">
      <c r="A1104">
        <v>2004</v>
      </c>
      <c r="B1104" s="9" t="s">
        <v>11</v>
      </c>
      <c r="C1104" s="12" t="s">
        <v>20</v>
      </c>
      <c r="D1104" s="10">
        <v>9353998</v>
      </c>
      <c r="E1104" s="10">
        <v>350337.00374531839</v>
      </c>
    </row>
    <row r="1105" spans="1:5">
      <c r="A1105">
        <v>2004</v>
      </c>
      <c r="B1105" s="9" t="s">
        <v>11</v>
      </c>
      <c r="C1105" s="12" t="s">
        <v>21</v>
      </c>
      <c r="D1105" s="10">
        <v>2451881</v>
      </c>
      <c r="E1105" s="10">
        <v>87473.457010346057</v>
      </c>
    </row>
    <row r="1106" spans="1:5">
      <c r="A1106">
        <v>2004</v>
      </c>
      <c r="B1106" s="9" t="s">
        <v>11</v>
      </c>
      <c r="C1106" s="12" t="s">
        <v>18</v>
      </c>
      <c r="D1106" s="10">
        <v>9749225</v>
      </c>
      <c r="E1106" s="10">
        <v>347813.94933999283</v>
      </c>
    </row>
    <row r="1107" spans="1:5">
      <c r="A1107">
        <v>2004</v>
      </c>
      <c r="B1107" s="9" t="s">
        <v>11</v>
      </c>
      <c r="C1107" s="12" t="s">
        <v>24</v>
      </c>
      <c r="D1107" s="10">
        <v>3404069</v>
      </c>
      <c r="E1107" s="10">
        <v>124965.82232011748</v>
      </c>
    </row>
    <row r="1108" spans="1:5">
      <c r="A1108">
        <v>2004</v>
      </c>
      <c r="B1108" s="9" t="s">
        <v>11</v>
      </c>
      <c r="C1108" s="12" t="s">
        <v>25</v>
      </c>
      <c r="D1108" s="10">
        <v>1033077</v>
      </c>
      <c r="E1108" s="10">
        <v>38692.022471910117</v>
      </c>
    </row>
    <row r="1109" spans="1:5">
      <c r="A1109">
        <v>2004</v>
      </c>
      <c r="B1109" s="9" t="s">
        <v>11</v>
      </c>
      <c r="C1109" s="12" t="s">
        <v>32</v>
      </c>
      <c r="D1109" s="10">
        <v>144251</v>
      </c>
      <c r="E1109" s="10">
        <v>0</v>
      </c>
    </row>
    <row r="1110" spans="1:5">
      <c r="A1110">
        <v>2004</v>
      </c>
      <c r="B1110" s="9" t="s">
        <v>11</v>
      </c>
      <c r="C1110" s="12" t="s">
        <v>22</v>
      </c>
      <c r="D1110" s="10">
        <v>2834916</v>
      </c>
      <c r="E1110" s="10">
        <v>103881.12861854158</v>
      </c>
    </row>
    <row r="1111" spans="1:5">
      <c r="A1111">
        <v>2004</v>
      </c>
      <c r="B1111" s="9" t="s">
        <v>12</v>
      </c>
      <c r="C1111" s="9" t="s">
        <v>19</v>
      </c>
      <c r="D1111" s="10">
        <v>6258509</v>
      </c>
      <c r="E1111" s="10">
        <v>240434.4602381867</v>
      </c>
    </row>
    <row r="1112" spans="1:5">
      <c r="A1112">
        <v>2004</v>
      </c>
      <c r="B1112" s="9" t="s">
        <v>12</v>
      </c>
      <c r="C1112" s="12" t="s">
        <v>20</v>
      </c>
      <c r="D1112" s="10">
        <v>9158639</v>
      </c>
      <c r="E1112" s="10">
        <v>353070.12336160382</v>
      </c>
    </row>
    <row r="1113" spans="1:5">
      <c r="A1113">
        <v>2004</v>
      </c>
      <c r="B1113" s="9" t="s">
        <v>12</v>
      </c>
      <c r="C1113" s="12" t="s">
        <v>21</v>
      </c>
      <c r="D1113" s="10">
        <v>2463153</v>
      </c>
      <c r="E1113" s="10">
        <v>90225.38461538461</v>
      </c>
    </row>
    <row r="1114" spans="1:5">
      <c r="A1114">
        <v>2004</v>
      </c>
      <c r="B1114" s="9" t="s">
        <v>12</v>
      </c>
      <c r="C1114" s="12" t="s">
        <v>18</v>
      </c>
      <c r="D1114" s="10">
        <v>9982725</v>
      </c>
      <c r="E1114" s="10">
        <v>365667.58241758239</v>
      </c>
    </row>
    <row r="1115" spans="1:5">
      <c r="A1115">
        <v>2004</v>
      </c>
      <c r="B1115" s="9" t="s">
        <v>12</v>
      </c>
      <c r="C1115" s="12" t="s">
        <v>24</v>
      </c>
      <c r="D1115" s="10">
        <v>3381125</v>
      </c>
      <c r="E1115" s="10">
        <v>127734.22742727617</v>
      </c>
    </row>
    <row r="1116" spans="1:5">
      <c r="A1116">
        <v>2004</v>
      </c>
      <c r="B1116" s="9" t="s">
        <v>12</v>
      </c>
      <c r="C1116" s="12" t="s">
        <v>25</v>
      </c>
      <c r="D1116" s="10">
        <v>1014548</v>
      </c>
      <c r="E1116" s="10">
        <v>39111.333847340022</v>
      </c>
    </row>
    <row r="1117" spans="1:5">
      <c r="A1117">
        <v>2004</v>
      </c>
      <c r="B1117" s="9" t="s">
        <v>12</v>
      </c>
      <c r="C1117" s="12" t="s">
        <v>32</v>
      </c>
      <c r="D1117" s="10">
        <v>136407</v>
      </c>
      <c r="E1117" s="10">
        <v>0</v>
      </c>
    </row>
    <row r="1118" spans="1:5">
      <c r="A1118">
        <v>2004</v>
      </c>
      <c r="B1118" s="9" t="s">
        <v>12</v>
      </c>
      <c r="C1118" s="12" t="s">
        <v>22</v>
      </c>
      <c r="D1118" s="10">
        <v>2912999</v>
      </c>
      <c r="E1118" s="10">
        <v>109883.0252734817</v>
      </c>
    </row>
    <row r="1119" spans="1:5">
      <c r="A1119">
        <v>2004</v>
      </c>
      <c r="B1119" s="9" t="s">
        <v>13</v>
      </c>
      <c r="C1119" s="9" t="s">
        <v>19</v>
      </c>
      <c r="D1119" s="10">
        <v>6156588.0000000019</v>
      </c>
      <c r="E1119" s="10">
        <v>241624.33281004717</v>
      </c>
    </row>
    <row r="1120" spans="1:5">
      <c r="A1120">
        <v>2004</v>
      </c>
      <c r="B1120" s="9" t="s">
        <v>13</v>
      </c>
      <c r="C1120" s="12" t="s">
        <v>20</v>
      </c>
      <c r="D1120" s="10">
        <v>9081910.0000000019</v>
      </c>
      <c r="E1120" s="10">
        <v>362117.62360446574</v>
      </c>
    </row>
    <row r="1121" spans="1:5">
      <c r="A1121">
        <v>2004</v>
      </c>
      <c r="B1121" s="9" t="s">
        <v>13</v>
      </c>
      <c r="C1121" s="12" t="s">
        <v>21</v>
      </c>
      <c r="D1121" s="10">
        <v>2313088</v>
      </c>
      <c r="E1121" s="10">
        <v>84977.516531961795</v>
      </c>
    </row>
    <row r="1122" spans="1:5">
      <c r="A1122">
        <v>2004</v>
      </c>
      <c r="B1122" s="9" t="s">
        <v>13</v>
      </c>
      <c r="C1122" s="12" t="s">
        <v>18</v>
      </c>
      <c r="D1122" s="10">
        <v>9778162</v>
      </c>
      <c r="E1122" s="10">
        <v>359227.11241734022</v>
      </c>
    </row>
    <row r="1123" spans="1:5">
      <c r="A1123">
        <v>2004</v>
      </c>
      <c r="B1123" s="9" t="s">
        <v>13</v>
      </c>
      <c r="C1123" s="12" t="s">
        <v>24</v>
      </c>
      <c r="D1123" s="10">
        <v>3468423</v>
      </c>
      <c r="E1123" s="10">
        <v>132686.4192807957</v>
      </c>
    </row>
    <row r="1124" spans="1:5">
      <c r="A1124">
        <v>2004</v>
      </c>
      <c r="B1124" s="9" t="s">
        <v>13</v>
      </c>
      <c r="C1124" s="12" t="s">
        <v>25</v>
      </c>
      <c r="D1124" s="10">
        <v>1069925</v>
      </c>
      <c r="E1124" s="10">
        <v>42660.486443381182</v>
      </c>
    </row>
    <row r="1125" spans="1:5">
      <c r="A1125">
        <v>2004</v>
      </c>
      <c r="B1125" s="9" t="s">
        <v>13</v>
      </c>
      <c r="C1125" s="12" t="s">
        <v>32</v>
      </c>
      <c r="D1125" s="10">
        <v>138051</v>
      </c>
      <c r="E1125" s="10">
        <v>0</v>
      </c>
    </row>
    <row r="1126" spans="1:5">
      <c r="A1126">
        <v>2004</v>
      </c>
      <c r="B1126" s="9" t="s">
        <v>13</v>
      </c>
      <c r="C1126" s="12" t="s">
        <v>22</v>
      </c>
      <c r="D1126" s="10">
        <v>2899339</v>
      </c>
      <c r="E1126" s="10">
        <v>110661.7938931298</v>
      </c>
    </row>
    <row r="1127" spans="1:5">
      <c r="A1127">
        <v>2005</v>
      </c>
      <c r="B1127" s="9" t="s">
        <v>2</v>
      </c>
      <c r="C1127" s="9" t="s">
        <v>19</v>
      </c>
      <c r="D1127" s="10">
        <v>5049902</v>
      </c>
      <c r="E1127" s="10">
        <v>189205.7699512926</v>
      </c>
    </row>
    <row r="1128" spans="1:5">
      <c r="A1128">
        <v>2005</v>
      </c>
      <c r="B1128" s="9" t="s">
        <v>2</v>
      </c>
      <c r="C1128" s="12" t="s">
        <v>20</v>
      </c>
      <c r="D1128" s="10">
        <v>7559424</v>
      </c>
      <c r="E1128" s="10">
        <v>283230.57324840763</v>
      </c>
    </row>
    <row r="1129" spans="1:5">
      <c r="A1129">
        <v>2005</v>
      </c>
      <c r="B1129" s="9" t="s">
        <v>2</v>
      </c>
      <c r="C1129" s="12" t="s">
        <v>21</v>
      </c>
      <c r="D1129" s="10">
        <v>1952323</v>
      </c>
      <c r="E1129" s="10">
        <v>69651.195148055645</v>
      </c>
    </row>
    <row r="1130" spans="1:5">
      <c r="A1130">
        <v>2005</v>
      </c>
      <c r="B1130" s="9" t="s">
        <v>2</v>
      </c>
      <c r="C1130" s="12" t="s">
        <v>18</v>
      </c>
      <c r="D1130" s="10">
        <v>8042747</v>
      </c>
      <c r="E1130" s="10">
        <v>286933.53549768106</v>
      </c>
    </row>
    <row r="1131" spans="1:5">
      <c r="A1131">
        <v>2005</v>
      </c>
      <c r="B1131" s="9" t="s">
        <v>2</v>
      </c>
      <c r="C1131" s="12" t="s">
        <v>24</v>
      </c>
      <c r="D1131" s="10">
        <v>2953060</v>
      </c>
      <c r="E1131" s="10">
        <v>108408.95741556535</v>
      </c>
    </row>
    <row r="1132" spans="1:5">
      <c r="A1132">
        <v>2005</v>
      </c>
      <c r="B1132" s="9" t="s">
        <v>2</v>
      </c>
      <c r="C1132" s="12" t="s">
        <v>25</v>
      </c>
      <c r="D1132" s="10">
        <v>942237</v>
      </c>
      <c r="E1132" s="10">
        <v>35302.997377294865</v>
      </c>
    </row>
    <row r="1133" spans="1:5">
      <c r="A1133">
        <v>2005</v>
      </c>
      <c r="B1133" s="9" t="s">
        <v>2</v>
      </c>
      <c r="C1133" s="12" t="s">
        <v>32</v>
      </c>
      <c r="D1133" s="10">
        <v>155636</v>
      </c>
      <c r="E1133" s="10">
        <v>0</v>
      </c>
    </row>
    <row r="1134" spans="1:5">
      <c r="A1134">
        <v>2005</v>
      </c>
      <c r="B1134" s="9" t="s">
        <v>2</v>
      </c>
      <c r="C1134" s="12" t="s">
        <v>22</v>
      </c>
      <c r="D1134" s="10">
        <v>2278554</v>
      </c>
      <c r="E1134" s="10">
        <v>87636.692307692312</v>
      </c>
    </row>
    <row r="1135" spans="1:5">
      <c r="A1135">
        <v>2005</v>
      </c>
      <c r="B1135" s="9" t="s">
        <v>3</v>
      </c>
      <c r="C1135" s="9" t="s">
        <v>19</v>
      </c>
      <c r="D1135" s="10">
        <v>5286834</v>
      </c>
      <c r="E1135" s="10">
        <v>217386.26644736843</v>
      </c>
    </row>
    <row r="1136" spans="1:5">
      <c r="A1136">
        <v>2005</v>
      </c>
      <c r="B1136" s="9" t="s">
        <v>3</v>
      </c>
      <c r="C1136" s="12" t="s">
        <v>20</v>
      </c>
      <c r="D1136" s="10">
        <v>7792430</v>
      </c>
      <c r="E1136" s="10">
        <v>320412.41776315786</v>
      </c>
    </row>
    <row r="1137" spans="1:5">
      <c r="A1137">
        <v>2005</v>
      </c>
      <c r="B1137" s="9" t="s">
        <v>3</v>
      </c>
      <c r="C1137" s="12" t="s">
        <v>21</v>
      </c>
      <c r="D1137" s="10">
        <v>1882149</v>
      </c>
      <c r="E1137" s="10">
        <v>73867.700156985869</v>
      </c>
    </row>
    <row r="1138" spans="1:5">
      <c r="A1138">
        <v>2005</v>
      </c>
      <c r="B1138" s="9" t="s">
        <v>3</v>
      </c>
      <c r="C1138" s="12" t="s">
        <v>18</v>
      </c>
      <c r="D1138" s="10">
        <v>8330992.9999999991</v>
      </c>
      <c r="E1138" s="10">
        <v>326962.04866562004</v>
      </c>
    </row>
    <row r="1139" spans="1:5">
      <c r="A1139">
        <v>2005</v>
      </c>
      <c r="B1139" s="9" t="s">
        <v>3</v>
      </c>
      <c r="C1139" s="12" t="s">
        <v>24</v>
      </c>
      <c r="D1139" s="10">
        <v>2942512</v>
      </c>
      <c r="E1139" s="10">
        <v>118841.35702746364</v>
      </c>
    </row>
    <row r="1140" spans="1:5">
      <c r="A1140">
        <v>2005</v>
      </c>
      <c r="B1140" s="9" t="s">
        <v>3</v>
      </c>
      <c r="C1140" s="12" t="s">
        <v>25</v>
      </c>
      <c r="D1140" s="10">
        <v>929242.99999999988</v>
      </c>
      <c r="E1140" s="10">
        <v>38209.004934210519</v>
      </c>
    </row>
    <row r="1141" spans="1:5">
      <c r="A1141">
        <v>2005</v>
      </c>
      <c r="B1141" s="9" t="s">
        <v>3</v>
      </c>
      <c r="C1141" s="12" t="s">
        <v>32</v>
      </c>
      <c r="D1141" s="10">
        <v>161761</v>
      </c>
      <c r="E1141" s="10">
        <v>0</v>
      </c>
    </row>
    <row r="1142" spans="1:5">
      <c r="A1142">
        <v>2005</v>
      </c>
      <c r="B1142" s="9" t="s">
        <v>3</v>
      </c>
      <c r="C1142" s="12" t="s">
        <v>22</v>
      </c>
      <c r="D1142" s="10">
        <v>2373176</v>
      </c>
      <c r="E1142" s="10">
        <v>95692.580645161288</v>
      </c>
    </row>
    <row r="1143" spans="1:5">
      <c r="A1143">
        <v>2005</v>
      </c>
      <c r="B1143" s="9" t="s">
        <v>4</v>
      </c>
      <c r="C1143" s="9" t="s">
        <v>19</v>
      </c>
      <c r="D1143" s="10">
        <v>6161201</v>
      </c>
      <c r="E1143" s="10">
        <v>239084.24524641054</v>
      </c>
    </row>
    <row r="1144" spans="1:5">
      <c r="A1144">
        <v>2005</v>
      </c>
      <c r="B1144" s="9" t="s">
        <v>4</v>
      </c>
      <c r="C1144" s="12" t="s">
        <v>20</v>
      </c>
      <c r="D1144" s="10">
        <v>9194811</v>
      </c>
      <c r="E1144" s="10">
        <v>356802.91036088474</v>
      </c>
    </row>
    <row r="1145" spans="1:5">
      <c r="A1145">
        <v>2005</v>
      </c>
      <c r="B1145" s="9" t="s">
        <v>4</v>
      </c>
      <c r="C1145" s="12" t="s">
        <v>21</v>
      </c>
      <c r="D1145" s="10">
        <v>2390188</v>
      </c>
      <c r="E1145" s="10">
        <v>87233.138686131395</v>
      </c>
    </row>
    <row r="1146" spans="1:5">
      <c r="A1146">
        <v>2005</v>
      </c>
      <c r="B1146" s="9" t="s">
        <v>4</v>
      </c>
      <c r="C1146" s="12" t="s">
        <v>18</v>
      </c>
      <c r="D1146" s="10">
        <v>9993731.0000000019</v>
      </c>
      <c r="E1146" s="10">
        <v>364734.70802919718</v>
      </c>
    </row>
    <row r="1147" spans="1:5">
      <c r="A1147">
        <v>2005</v>
      </c>
      <c r="B1147" s="9" t="s">
        <v>4</v>
      </c>
      <c r="C1147" s="12" t="s">
        <v>24</v>
      </c>
      <c r="D1147" s="10">
        <v>3414936</v>
      </c>
      <c r="E1147" s="10">
        <v>129206.81044267878</v>
      </c>
    </row>
    <row r="1148" spans="1:5">
      <c r="A1148">
        <v>2005</v>
      </c>
      <c r="B1148" s="9" t="s">
        <v>4</v>
      </c>
      <c r="C1148" s="12" t="s">
        <v>25</v>
      </c>
      <c r="D1148" s="10">
        <v>1029353.0000000001</v>
      </c>
      <c r="E1148" s="10">
        <v>39943.849437330231</v>
      </c>
    </row>
    <row r="1149" spans="1:5">
      <c r="A1149">
        <v>2005</v>
      </c>
      <c r="B1149" s="9" t="s">
        <v>4</v>
      </c>
      <c r="C1149" s="12" t="s">
        <v>32</v>
      </c>
      <c r="D1149" s="10">
        <v>159722</v>
      </c>
      <c r="E1149" s="10">
        <v>0</v>
      </c>
    </row>
    <row r="1150" spans="1:5">
      <c r="A1150">
        <v>2005</v>
      </c>
      <c r="B1150" s="9" t="s">
        <v>4</v>
      </c>
      <c r="C1150" s="12" t="s">
        <v>22</v>
      </c>
      <c r="D1150" s="10">
        <v>2729398</v>
      </c>
      <c r="E1150" s="10">
        <v>103035.03208758023</v>
      </c>
    </row>
    <row r="1151" spans="1:5">
      <c r="A1151">
        <v>2005</v>
      </c>
      <c r="B1151" s="9" t="s">
        <v>5</v>
      </c>
      <c r="C1151" s="9" t="s">
        <v>19</v>
      </c>
      <c r="D1151" s="10">
        <v>6201874</v>
      </c>
      <c r="E1151" s="10">
        <v>238258.70149827123</v>
      </c>
    </row>
    <row r="1152" spans="1:5">
      <c r="A1152">
        <v>2005</v>
      </c>
      <c r="B1152" s="9" t="s">
        <v>5</v>
      </c>
      <c r="C1152" s="12" t="s">
        <v>20</v>
      </c>
      <c r="D1152" s="10">
        <v>9478492</v>
      </c>
      <c r="E1152" s="10">
        <v>364137.22627737228</v>
      </c>
    </row>
    <row r="1153" spans="1:5">
      <c r="A1153">
        <v>2005</v>
      </c>
      <c r="B1153" s="9" t="s">
        <v>5</v>
      </c>
      <c r="C1153" s="12" t="s">
        <v>21</v>
      </c>
      <c r="D1153" s="10">
        <v>2435015</v>
      </c>
      <c r="E1153" s="10">
        <v>89194.688644688649</v>
      </c>
    </row>
    <row r="1154" spans="1:5">
      <c r="A1154">
        <v>2005</v>
      </c>
      <c r="B1154" s="9" t="s">
        <v>5</v>
      </c>
      <c r="C1154" s="12" t="s">
        <v>18</v>
      </c>
      <c r="D1154" s="10">
        <v>10371099</v>
      </c>
      <c r="E1154" s="10">
        <v>379893.73626373627</v>
      </c>
    </row>
    <row r="1155" spans="1:5">
      <c r="A1155">
        <v>2005</v>
      </c>
      <c r="B1155" s="9" t="s">
        <v>5</v>
      </c>
      <c r="C1155" s="12" t="s">
        <v>24</v>
      </c>
      <c r="D1155" s="10">
        <v>3451944</v>
      </c>
      <c r="E1155" s="10">
        <v>130409.67132602948</v>
      </c>
    </row>
    <row r="1156" spans="1:5">
      <c r="A1156">
        <v>2005</v>
      </c>
      <c r="B1156" s="9" t="s">
        <v>5</v>
      </c>
      <c r="C1156" s="12" t="s">
        <v>25</v>
      </c>
      <c r="D1156" s="10">
        <v>1009330.0000000001</v>
      </c>
      <c r="E1156" s="10">
        <v>38775.643488282753</v>
      </c>
    </row>
    <row r="1157" spans="1:5">
      <c r="A1157">
        <v>2005</v>
      </c>
      <c r="B1157" s="9" t="s">
        <v>5</v>
      </c>
      <c r="C1157" s="12" t="s">
        <v>32</v>
      </c>
      <c r="D1157" s="10">
        <v>87198</v>
      </c>
      <c r="E1157" s="10">
        <v>0</v>
      </c>
    </row>
    <row r="1158" spans="1:5">
      <c r="A1158">
        <v>2005</v>
      </c>
      <c r="B1158" s="9" t="s">
        <v>5</v>
      </c>
      <c r="C1158" s="12" t="s">
        <v>22</v>
      </c>
      <c r="D1158" s="10">
        <v>2895038</v>
      </c>
      <c r="E1158" s="10">
        <v>109205.50735571481</v>
      </c>
    </row>
    <row r="1159" spans="1:5">
      <c r="A1159">
        <v>2005</v>
      </c>
      <c r="B1159" s="9" t="s">
        <v>6</v>
      </c>
      <c r="C1159" s="9" t="s">
        <v>19</v>
      </c>
      <c r="D1159" s="10">
        <v>6206230</v>
      </c>
      <c r="E1159" s="10">
        <v>235530.55028462998</v>
      </c>
    </row>
    <row r="1160" spans="1:5">
      <c r="A1160">
        <v>2005</v>
      </c>
      <c r="B1160" s="9" t="s">
        <v>6</v>
      </c>
      <c r="C1160" s="12" t="s">
        <v>20</v>
      </c>
      <c r="D1160" s="10">
        <v>9431663</v>
      </c>
      <c r="E1160" s="10">
        <v>357937.87476280832</v>
      </c>
    </row>
    <row r="1161" spans="1:5">
      <c r="A1161">
        <v>2005</v>
      </c>
      <c r="B1161" s="9" t="s">
        <v>6</v>
      </c>
      <c r="C1161" s="12" t="s">
        <v>21</v>
      </c>
      <c r="D1161" s="10">
        <v>2435432</v>
      </c>
      <c r="E1161" s="10">
        <v>87731.700288184438</v>
      </c>
    </row>
    <row r="1162" spans="1:5">
      <c r="A1162">
        <v>2005</v>
      </c>
      <c r="B1162" s="9" t="s">
        <v>6</v>
      </c>
      <c r="C1162" s="12" t="s">
        <v>18</v>
      </c>
      <c r="D1162" s="10">
        <v>10238916.000000002</v>
      </c>
      <c r="E1162" s="10">
        <v>368837.03170028824</v>
      </c>
    </row>
    <row r="1163" spans="1:5">
      <c r="A1163">
        <v>2005</v>
      </c>
      <c r="B1163" s="9" t="s">
        <v>6</v>
      </c>
      <c r="C1163" s="12" t="s">
        <v>24</v>
      </c>
      <c r="D1163" s="10">
        <v>3500307</v>
      </c>
      <c r="E1163" s="10">
        <v>129593.00259163271</v>
      </c>
    </row>
    <row r="1164" spans="1:5">
      <c r="A1164">
        <v>2005</v>
      </c>
      <c r="B1164" s="9" t="s">
        <v>6</v>
      </c>
      <c r="C1164" s="12" t="s">
        <v>25</v>
      </c>
      <c r="D1164" s="10">
        <v>1020892</v>
      </c>
      <c r="E1164" s="10">
        <v>38743.529411764706</v>
      </c>
    </row>
    <row r="1165" spans="1:5">
      <c r="A1165">
        <v>2005</v>
      </c>
      <c r="B1165" s="9" t="s">
        <v>6</v>
      </c>
      <c r="C1165" s="12" t="s">
        <v>32</v>
      </c>
      <c r="D1165" s="10">
        <v>124345</v>
      </c>
      <c r="E1165" s="10">
        <v>0</v>
      </c>
    </row>
    <row r="1166" spans="1:5">
      <c r="A1166">
        <v>2005</v>
      </c>
      <c r="B1166" s="9" t="s">
        <v>6</v>
      </c>
      <c r="C1166" s="12" t="s">
        <v>22</v>
      </c>
      <c r="D1166" s="10">
        <v>3035335</v>
      </c>
      <c r="E1166" s="10">
        <v>112129.10971555227</v>
      </c>
    </row>
    <row r="1167" spans="1:5">
      <c r="A1167">
        <v>2005</v>
      </c>
      <c r="B1167" s="9" t="s">
        <v>7</v>
      </c>
      <c r="C1167" s="9" t="s">
        <v>19</v>
      </c>
      <c r="D1167" s="10">
        <v>5892332</v>
      </c>
      <c r="E1167" s="10">
        <v>237881.79249091644</v>
      </c>
    </row>
    <row r="1168" spans="1:5">
      <c r="A1168">
        <v>2005</v>
      </c>
      <c r="B1168" s="9" t="s">
        <v>7</v>
      </c>
      <c r="C1168" s="12" t="s">
        <v>20</v>
      </c>
      <c r="D1168" s="10">
        <v>9186668</v>
      </c>
      <c r="E1168" s="10">
        <v>370878.80500605574</v>
      </c>
    </row>
    <row r="1169" spans="1:5">
      <c r="A1169">
        <v>2005</v>
      </c>
      <c r="B1169" s="9" t="s">
        <v>7</v>
      </c>
      <c r="C1169" s="12" t="s">
        <v>21</v>
      </c>
      <c r="D1169" s="10">
        <v>2344103</v>
      </c>
      <c r="E1169" s="10">
        <v>88791.780303030304</v>
      </c>
    </row>
    <row r="1170" spans="1:5">
      <c r="A1170">
        <v>2005</v>
      </c>
      <c r="B1170" s="9" t="s">
        <v>7</v>
      </c>
      <c r="C1170" s="12" t="s">
        <v>18</v>
      </c>
      <c r="D1170" s="10">
        <v>9864991.9999999981</v>
      </c>
      <c r="E1170" s="10">
        <v>373673.93939393933</v>
      </c>
    </row>
    <row r="1171" spans="1:5">
      <c r="A1171">
        <v>2005</v>
      </c>
      <c r="B1171" s="9" t="s">
        <v>7</v>
      </c>
      <c r="C1171" s="12" t="s">
        <v>24</v>
      </c>
      <c r="D1171" s="10">
        <v>3139442</v>
      </c>
      <c r="E1171" s="10">
        <v>123454.26661423515</v>
      </c>
    </row>
    <row r="1172" spans="1:5">
      <c r="A1172">
        <v>2005</v>
      </c>
      <c r="B1172" s="9" t="s">
        <v>7</v>
      </c>
      <c r="C1172" s="12" t="s">
        <v>25</v>
      </c>
      <c r="D1172" s="10">
        <v>956457.00000000012</v>
      </c>
      <c r="E1172" s="10">
        <v>38613.524424707313</v>
      </c>
    </row>
    <row r="1173" spans="1:5">
      <c r="A1173">
        <v>2005</v>
      </c>
      <c r="B1173" s="9" t="s">
        <v>7</v>
      </c>
      <c r="C1173" s="12" t="s">
        <v>32</v>
      </c>
      <c r="D1173" s="10">
        <v>116710</v>
      </c>
      <c r="E1173" s="10">
        <v>0</v>
      </c>
    </row>
    <row r="1174" spans="1:5">
      <c r="A1174">
        <v>2005</v>
      </c>
      <c r="B1174" s="9" t="s">
        <v>7</v>
      </c>
      <c r="C1174" s="12" t="s">
        <v>22</v>
      </c>
      <c r="D1174" s="10">
        <v>2918876</v>
      </c>
      <c r="E1174" s="10">
        <v>114510.63162024324</v>
      </c>
    </row>
    <row r="1175" spans="1:5">
      <c r="A1175">
        <v>2005</v>
      </c>
      <c r="B1175" s="9" t="s">
        <v>8</v>
      </c>
      <c r="C1175" s="9" t="s">
        <v>19</v>
      </c>
      <c r="D1175" s="10">
        <v>5912280</v>
      </c>
      <c r="E1175" s="10">
        <v>221516.67291120268</v>
      </c>
    </row>
    <row r="1176" spans="1:5">
      <c r="A1176">
        <v>2005</v>
      </c>
      <c r="B1176" s="9" t="s">
        <v>8</v>
      </c>
      <c r="C1176" s="12" t="s">
        <v>20</v>
      </c>
      <c r="D1176" s="10">
        <v>9116680</v>
      </c>
      <c r="E1176" s="10">
        <v>341576.62045710004</v>
      </c>
    </row>
    <row r="1177" spans="1:5">
      <c r="A1177">
        <v>2005</v>
      </c>
      <c r="B1177" s="9" t="s">
        <v>8</v>
      </c>
      <c r="C1177" s="12" t="s">
        <v>21</v>
      </c>
      <c r="D1177" s="10">
        <v>2329190</v>
      </c>
      <c r="E1177" s="10">
        <v>83096.32536567963</v>
      </c>
    </row>
    <row r="1178" spans="1:5">
      <c r="A1178">
        <v>2005</v>
      </c>
      <c r="B1178" s="9" t="s">
        <v>8</v>
      </c>
      <c r="C1178" s="12" t="s">
        <v>18</v>
      </c>
      <c r="D1178" s="10">
        <v>9688302.0000000037</v>
      </c>
      <c r="E1178" s="10">
        <v>345640.45665358554</v>
      </c>
    </row>
    <row r="1179" spans="1:5">
      <c r="A1179">
        <v>2005</v>
      </c>
      <c r="B1179" s="9" t="s">
        <v>8</v>
      </c>
      <c r="C1179" s="12" t="s">
        <v>24</v>
      </c>
      <c r="D1179" s="10">
        <v>3385940</v>
      </c>
      <c r="E1179" s="10">
        <v>124300.29368575625</v>
      </c>
    </row>
    <row r="1180" spans="1:5">
      <c r="A1180">
        <v>2005</v>
      </c>
      <c r="B1180" s="9" t="s">
        <v>8</v>
      </c>
      <c r="C1180" s="12" t="s">
        <v>25</v>
      </c>
      <c r="D1180" s="10">
        <v>988396</v>
      </c>
      <c r="E1180" s="10">
        <v>37032.446609216931</v>
      </c>
    </row>
    <row r="1181" spans="1:5">
      <c r="A1181">
        <v>2005</v>
      </c>
      <c r="B1181" s="9" t="s">
        <v>8</v>
      </c>
      <c r="C1181" s="12" t="s">
        <v>32</v>
      </c>
      <c r="D1181" s="10">
        <v>186541</v>
      </c>
      <c r="E1181" s="10">
        <v>0</v>
      </c>
    </row>
    <row r="1182" spans="1:5">
      <c r="A1182">
        <v>2005</v>
      </c>
      <c r="B1182" s="9" t="s">
        <v>8</v>
      </c>
      <c r="C1182" s="12" t="s">
        <v>22</v>
      </c>
      <c r="D1182" s="10">
        <v>3037288</v>
      </c>
      <c r="E1182" s="10">
        <v>111296.73873213632</v>
      </c>
    </row>
    <row r="1183" spans="1:5">
      <c r="A1183">
        <v>2005</v>
      </c>
      <c r="B1183" s="9" t="s">
        <v>9</v>
      </c>
      <c r="C1183" s="9" t="s">
        <v>19</v>
      </c>
      <c r="D1183" s="10">
        <v>5986551</v>
      </c>
      <c r="E1183" s="10">
        <v>226763.29545454547</v>
      </c>
    </row>
    <row r="1184" spans="1:5">
      <c r="A1184">
        <v>2005</v>
      </c>
      <c r="B1184" s="9" t="s">
        <v>9</v>
      </c>
      <c r="C1184" s="12" t="s">
        <v>20</v>
      </c>
      <c r="D1184" s="10">
        <v>9214763</v>
      </c>
      <c r="E1184" s="10">
        <v>349044.05303030298</v>
      </c>
    </row>
    <row r="1185" spans="1:5">
      <c r="A1185">
        <v>2005</v>
      </c>
      <c r="B1185" s="9" t="s">
        <v>9</v>
      </c>
      <c r="C1185" s="12" t="s">
        <v>21</v>
      </c>
      <c r="D1185" s="10">
        <v>2367519</v>
      </c>
      <c r="E1185" s="10">
        <v>85009.658886894074</v>
      </c>
    </row>
    <row r="1186" spans="1:5">
      <c r="A1186">
        <v>2005</v>
      </c>
      <c r="B1186" s="9" t="s">
        <v>9</v>
      </c>
      <c r="C1186" s="12" t="s">
        <v>18</v>
      </c>
      <c r="D1186" s="10">
        <v>9812224.0000000019</v>
      </c>
      <c r="E1186" s="10">
        <v>352324.0215439857</v>
      </c>
    </row>
    <row r="1187" spans="1:5">
      <c r="A1187">
        <v>2005</v>
      </c>
      <c r="B1187" s="9" t="s">
        <v>9</v>
      </c>
      <c r="C1187" s="12" t="s">
        <v>24</v>
      </c>
      <c r="D1187" s="10">
        <v>3330422</v>
      </c>
      <c r="E1187" s="10">
        <v>123577.81076066791</v>
      </c>
    </row>
    <row r="1188" spans="1:5">
      <c r="A1188">
        <v>2005</v>
      </c>
      <c r="B1188" s="9" t="s">
        <v>9</v>
      </c>
      <c r="C1188" s="12" t="s">
        <v>25</v>
      </c>
      <c r="D1188" s="10">
        <v>956196.00000000012</v>
      </c>
      <c r="E1188" s="10">
        <v>36219.545454545463</v>
      </c>
    </row>
    <row r="1189" spans="1:5">
      <c r="A1189">
        <v>2005</v>
      </c>
      <c r="B1189" s="9" t="s">
        <v>9</v>
      </c>
      <c r="C1189" s="12" t="s">
        <v>32</v>
      </c>
      <c r="D1189" s="10">
        <v>135588</v>
      </c>
      <c r="E1189" s="10">
        <v>0</v>
      </c>
    </row>
    <row r="1190" spans="1:5">
      <c r="A1190">
        <v>2005</v>
      </c>
      <c r="B1190" s="9" t="s">
        <v>9</v>
      </c>
      <c r="C1190" s="12" t="s">
        <v>22</v>
      </c>
      <c r="D1190" s="10">
        <v>2911759</v>
      </c>
      <c r="E1190" s="10">
        <v>107842.92592592593</v>
      </c>
    </row>
    <row r="1191" spans="1:5">
      <c r="A1191">
        <v>2005</v>
      </c>
      <c r="B1191" s="9" t="s">
        <v>10</v>
      </c>
      <c r="C1191" s="9" t="s">
        <v>19</v>
      </c>
      <c r="D1191" s="10">
        <v>6187032.9999999981</v>
      </c>
      <c r="E1191" s="10">
        <v>240834.29349941603</v>
      </c>
    </row>
    <row r="1192" spans="1:5">
      <c r="A1192">
        <v>2005</v>
      </c>
      <c r="B1192" s="9" t="s">
        <v>10</v>
      </c>
      <c r="C1192" s="12" t="s">
        <v>20</v>
      </c>
      <c r="D1192" s="10">
        <v>9716376.9999999981</v>
      </c>
      <c r="E1192" s="10">
        <v>378216.30984818988</v>
      </c>
    </row>
    <row r="1193" spans="1:5">
      <c r="A1193">
        <v>2005</v>
      </c>
      <c r="B1193" s="9" t="s">
        <v>10</v>
      </c>
      <c r="C1193" s="12" t="s">
        <v>21</v>
      </c>
      <c r="D1193" s="10">
        <v>2466438</v>
      </c>
      <c r="E1193" s="10">
        <v>91248.168701442832</v>
      </c>
    </row>
    <row r="1194" spans="1:5">
      <c r="A1194">
        <v>2005</v>
      </c>
      <c r="B1194" s="9" t="s">
        <v>10</v>
      </c>
      <c r="C1194" s="12" t="s">
        <v>18</v>
      </c>
      <c r="D1194" s="10">
        <v>10292171</v>
      </c>
      <c r="E1194" s="10">
        <v>380768.44247132813</v>
      </c>
    </row>
    <row r="1195" spans="1:5">
      <c r="A1195">
        <v>2005</v>
      </c>
      <c r="B1195" s="9" t="s">
        <v>10</v>
      </c>
      <c r="C1195" s="12" t="s">
        <v>24</v>
      </c>
      <c r="D1195" s="10">
        <v>3536352</v>
      </c>
      <c r="E1195" s="10">
        <v>134769.51219512196</v>
      </c>
    </row>
    <row r="1196" spans="1:5">
      <c r="A1196">
        <v>2005</v>
      </c>
      <c r="B1196" s="9" t="s">
        <v>10</v>
      </c>
      <c r="C1196" s="12" t="s">
        <v>25</v>
      </c>
      <c r="D1196" s="10">
        <v>1005131</v>
      </c>
      <c r="E1196" s="10">
        <v>39125.379525107041</v>
      </c>
    </row>
    <row r="1197" spans="1:5">
      <c r="A1197">
        <v>2005</v>
      </c>
      <c r="B1197" s="9" t="s">
        <v>10</v>
      </c>
      <c r="C1197" s="12" t="s">
        <v>32</v>
      </c>
      <c r="D1197" s="10">
        <v>139440</v>
      </c>
      <c r="E1197" s="10">
        <v>0</v>
      </c>
    </row>
    <row r="1198" spans="1:5">
      <c r="A1198">
        <v>2005</v>
      </c>
      <c r="B1198" s="9" t="s">
        <v>10</v>
      </c>
      <c r="C1198" s="12" t="s">
        <v>22</v>
      </c>
      <c r="D1198" s="10">
        <v>2983692</v>
      </c>
      <c r="E1198" s="10">
        <v>113491.51768733359</v>
      </c>
    </row>
    <row r="1199" spans="1:5">
      <c r="A1199">
        <v>2005</v>
      </c>
      <c r="B1199" s="9" t="s">
        <v>11</v>
      </c>
      <c r="C1199" s="9" t="s">
        <v>19</v>
      </c>
      <c r="D1199" s="10">
        <v>6136628.9999999991</v>
      </c>
      <c r="E1199" s="10">
        <v>229922.40539527909</v>
      </c>
    </row>
    <row r="1200" spans="1:5">
      <c r="A1200">
        <v>2005</v>
      </c>
      <c r="B1200" s="9" t="s">
        <v>11</v>
      </c>
      <c r="C1200" s="12" t="s">
        <v>20</v>
      </c>
      <c r="D1200" s="10">
        <v>9651737</v>
      </c>
      <c r="E1200" s="10">
        <v>361623.71674784564</v>
      </c>
    </row>
    <row r="1201" spans="1:5">
      <c r="A1201">
        <v>2005</v>
      </c>
      <c r="B1201" s="9" t="s">
        <v>11</v>
      </c>
      <c r="C1201" s="12" t="s">
        <v>21</v>
      </c>
      <c r="D1201" s="10">
        <v>2343597</v>
      </c>
      <c r="E1201" s="10">
        <v>83610.310381733856</v>
      </c>
    </row>
    <row r="1202" spans="1:5">
      <c r="A1202">
        <v>2005</v>
      </c>
      <c r="B1202" s="9" t="s">
        <v>11</v>
      </c>
      <c r="C1202" s="12" t="s">
        <v>18</v>
      </c>
      <c r="D1202" s="10">
        <v>10139254</v>
      </c>
      <c r="E1202" s="10">
        <v>361728.64787727431</v>
      </c>
    </row>
    <row r="1203" spans="1:5">
      <c r="A1203">
        <v>2005</v>
      </c>
      <c r="B1203" s="9" t="s">
        <v>11</v>
      </c>
      <c r="C1203" s="12" t="s">
        <v>24</v>
      </c>
      <c r="D1203" s="10">
        <v>3598066</v>
      </c>
      <c r="E1203" s="10">
        <v>132087.59177679883</v>
      </c>
    </row>
    <row r="1204" spans="1:5">
      <c r="A1204">
        <v>2005</v>
      </c>
      <c r="B1204" s="9" t="s">
        <v>11</v>
      </c>
      <c r="C1204" s="12" t="s">
        <v>25</v>
      </c>
      <c r="D1204" s="10">
        <v>1042728</v>
      </c>
      <c r="E1204" s="10">
        <v>39068.115399025854</v>
      </c>
    </row>
    <row r="1205" spans="1:5">
      <c r="A1205">
        <v>2005</v>
      </c>
      <c r="B1205" s="9" t="s">
        <v>11</v>
      </c>
      <c r="C1205" s="12" t="s">
        <v>32</v>
      </c>
      <c r="D1205" s="10">
        <v>160678</v>
      </c>
      <c r="E1205" s="10">
        <v>0</v>
      </c>
    </row>
    <row r="1206" spans="1:5">
      <c r="A1206">
        <v>2005</v>
      </c>
      <c r="B1206" s="9" t="s">
        <v>11</v>
      </c>
      <c r="C1206" s="12" t="s">
        <v>22</v>
      </c>
      <c r="D1206" s="10">
        <v>3137864</v>
      </c>
      <c r="E1206" s="10">
        <v>114982.19127885673</v>
      </c>
    </row>
    <row r="1207" spans="1:5">
      <c r="A1207">
        <v>2005</v>
      </c>
      <c r="B1207" s="9" t="s">
        <v>12</v>
      </c>
      <c r="C1207" s="9" t="s">
        <v>19</v>
      </c>
      <c r="D1207" s="10">
        <v>6250513</v>
      </c>
      <c r="E1207" s="10">
        <v>240127.27621974645</v>
      </c>
    </row>
    <row r="1208" spans="1:5">
      <c r="A1208">
        <v>2005</v>
      </c>
      <c r="B1208" s="9" t="s">
        <v>12</v>
      </c>
      <c r="C1208" s="12" t="s">
        <v>20</v>
      </c>
      <c r="D1208" s="10">
        <v>9238736</v>
      </c>
      <c r="E1208" s="10">
        <v>354926.46945831733</v>
      </c>
    </row>
    <row r="1209" spans="1:5">
      <c r="A1209">
        <v>2005</v>
      </c>
      <c r="B1209" s="9" t="s">
        <v>12</v>
      </c>
      <c r="C1209" s="12" t="s">
        <v>21</v>
      </c>
      <c r="D1209" s="10">
        <v>2430162</v>
      </c>
      <c r="E1209" s="10">
        <v>89016.923076923078</v>
      </c>
    </row>
    <row r="1210" spans="1:5">
      <c r="A1210">
        <v>2005</v>
      </c>
      <c r="B1210" s="9" t="s">
        <v>12</v>
      </c>
      <c r="C1210" s="12" t="s">
        <v>18</v>
      </c>
      <c r="D1210" s="10">
        <v>10330751</v>
      </c>
      <c r="E1210" s="10">
        <v>378415.78754578752</v>
      </c>
    </row>
    <row r="1211" spans="1:5">
      <c r="A1211">
        <v>2005</v>
      </c>
      <c r="B1211" s="9" t="s">
        <v>12</v>
      </c>
      <c r="C1211" s="12" t="s">
        <v>24</v>
      </c>
      <c r="D1211" s="10">
        <v>3638198</v>
      </c>
      <c r="E1211" s="10">
        <v>137446.08991310917</v>
      </c>
    </row>
    <row r="1212" spans="1:5">
      <c r="A1212">
        <v>2005</v>
      </c>
      <c r="B1212" s="9" t="s">
        <v>12</v>
      </c>
      <c r="C1212" s="12" t="s">
        <v>25</v>
      </c>
      <c r="D1212" s="10">
        <v>1026561</v>
      </c>
      <c r="E1212" s="10">
        <v>39437.610449481363</v>
      </c>
    </row>
    <row r="1213" spans="1:5">
      <c r="A1213">
        <v>2005</v>
      </c>
      <c r="B1213" s="9" t="s">
        <v>12</v>
      </c>
      <c r="C1213" s="12" t="s">
        <v>32</v>
      </c>
      <c r="D1213" s="10">
        <v>124853</v>
      </c>
      <c r="E1213" s="10">
        <v>0</v>
      </c>
    </row>
    <row r="1214" spans="1:5">
      <c r="A1214">
        <v>2005</v>
      </c>
      <c r="B1214" s="9" t="s">
        <v>12</v>
      </c>
      <c r="C1214" s="12" t="s">
        <v>22</v>
      </c>
      <c r="D1214" s="10">
        <v>3251551</v>
      </c>
      <c r="E1214" s="10">
        <v>122653.75330064126</v>
      </c>
    </row>
    <row r="1215" spans="1:5">
      <c r="A1215">
        <v>2005</v>
      </c>
      <c r="B1215" s="9" t="s">
        <v>13</v>
      </c>
      <c r="C1215" s="9" t="s">
        <v>19</v>
      </c>
      <c r="D1215" s="10">
        <v>6164672.0000000009</v>
      </c>
      <c r="E1215" s="10">
        <v>241941.60125588701</v>
      </c>
    </row>
    <row r="1216" spans="1:5">
      <c r="A1216">
        <v>2005</v>
      </c>
      <c r="B1216" s="9" t="s">
        <v>13</v>
      </c>
      <c r="C1216" s="12" t="s">
        <v>20</v>
      </c>
      <c r="D1216" s="10">
        <v>9584106</v>
      </c>
      <c r="E1216" s="10">
        <v>376142.30769230769</v>
      </c>
    </row>
    <row r="1217" spans="1:5">
      <c r="A1217">
        <v>2005</v>
      </c>
      <c r="B1217" s="9" t="s">
        <v>13</v>
      </c>
      <c r="C1217" s="12" t="s">
        <v>21</v>
      </c>
      <c r="D1217" s="10">
        <v>2328605</v>
      </c>
      <c r="E1217" s="10">
        <v>85547.57531227039</v>
      </c>
    </row>
    <row r="1218" spans="1:5">
      <c r="A1218">
        <v>2005</v>
      </c>
      <c r="B1218" s="9" t="s">
        <v>13</v>
      </c>
      <c r="C1218" s="12" t="s">
        <v>18</v>
      </c>
      <c r="D1218" s="10">
        <v>10065030</v>
      </c>
      <c r="E1218" s="10">
        <v>369765.98089639971</v>
      </c>
    </row>
    <row r="1219" spans="1:5">
      <c r="A1219">
        <v>2005</v>
      </c>
      <c r="B1219" s="9" t="s">
        <v>13</v>
      </c>
      <c r="C1219" s="12" t="s">
        <v>24</v>
      </c>
      <c r="D1219" s="10">
        <v>3662540</v>
      </c>
      <c r="E1219" s="10">
        <v>140112.47130833971</v>
      </c>
    </row>
    <row r="1220" spans="1:5">
      <c r="A1220">
        <v>2005</v>
      </c>
      <c r="B1220" s="9" t="s">
        <v>13</v>
      </c>
      <c r="C1220" s="12" t="s">
        <v>25</v>
      </c>
      <c r="D1220" s="10">
        <v>1066952</v>
      </c>
      <c r="E1220" s="10">
        <v>41874.097331240191</v>
      </c>
    </row>
    <row r="1221" spans="1:5">
      <c r="A1221">
        <v>2005</v>
      </c>
      <c r="B1221" s="9" t="s">
        <v>13</v>
      </c>
      <c r="C1221" s="12" t="s">
        <v>32</v>
      </c>
      <c r="D1221" s="10">
        <v>134464</v>
      </c>
      <c r="E1221" s="10">
        <v>0</v>
      </c>
    </row>
    <row r="1222" spans="1:5">
      <c r="A1222">
        <v>2005</v>
      </c>
      <c r="B1222" s="9" t="s">
        <v>13</v>
      </c>
      <c r="C1222" s="12" t="s">
        <v>22</v>
      </c>
      <c r="D1222" s="10">
        <v>3359828</v>
      </c>
      <c r="E1222" s="10">
        <v>128237.70992366412</v>
      </c>
    </row>
    <row r="1223" spans="1:5">
      <c r="A1223">
        <v>2006</v>
      </c>
      <c r="B1223" s="9" t="s">
        <v>2</v>
      </c>
      <c r="C1223" s="9" t="s">
        <v>19</v>
      </c>
      <c r="D1223" s="10">
        <v>5316522</v>
      </c>
      <c r="E1223" s="10">
        <v>199195.27913076058</v>
      </c>
    </row>
    <row r="1224" spans="1:5">
      <c r="A1224">
        <v>2006</v>
      </c>
      <c r="B1224" s="9" t="s">
        <v>2</v>
      </c>
      <c r="C1224" s="12" t="s">
        <v>20</v>
      </c>
      <c r="D1224" s="10">
        <v>8240003</v>
      </c>
      <c r="E1224" s="10">
        <v>308614.34456928837</v>
      </c>
    </row>
    <row r="1225" spans="1:5">
      <c r="A1225">
        <v>2006</v>
      </c>
      <c r="B1225" s="9" t="s">
        <v>2</v>
      </c>
      <c r="C1225" s="12" t="s">
        <v>21</v>
      </c>
      <c r="D1225" s="10">
        <v>1955921</v>
      </c>
      <c r="E1225" s="10">
        <v>69779.557616839098</v>
      </c>
    </row>
    <row r="1226" spans="1:5">
      <c r="A1226">
        <v>2006</v>
      </c>
      <c r="B1226" s="9" t="s">
        <v>2</v>
      </c>
      <c r="C1226" s="12" t="s">
        <v>18</v>
      </c>
      <c r="D1226" s="10">
        <v>8618224.0000000019</v>
      </c>
      <c r="E1226" s="10">
        <v>307464.28826257586</v>
      </c>
    </row>
    <row r="1227" spans="1:5">
      <c r="A1227">
        <v>2006</v>
      </c>
      <c r="B1227" s="9" t="s">
        <v>2</v>
      </c>
      <c r="C1227" s="12" t="s">
        <v>24</v>
      </c>
      <c r="D1227" s="10">
        <v>3222234</v>
      </c>
      <c r="E1227" s="10">
        <v>118290.52863436124</v>
      </c>
    </row>
    <row r="1228" spans="1:5">
      <c r="A1228">
        <v>2006</v>
      </c>
      <c r="B1228" s="9" t="s">
        <v>2</v>
      </c>
      <c r="C1228" s="12" t="s">
        <v>25</v>
      </c>
      <c r="D1228" s="10">
        <v>960446</v>
      </c>
      <c r="E1228" s="10">
        <v>35971.760299625472</v>
      </c>
    </row>
    <row r="1229" spans="1:5">
      <c r="A1229">
        <v>2006</v>
      </c>
      <c r="B1229" s="9" t="s">
        <v>2</v>
      </c>
      <c r="C1229" s="12" t="s">
        <v>32</v>
      </c>
      <c r="D1229" s="10">
        <v>156954</v>
      </c>
      <c r="E1229" s="10">
        <v>0</v>
      </c>
    </row>
    <row r="1230" spans="1:5">
      <c r="A1230">
        <v>2006</v>
      </c>
      <c r="B1230" s="9" t="s">
        <v>2</v>
      </c>
      <c r="C1230" s="12" t="s">
        <v>22</v>
      </c>
      <c r="D1230" s="10">
        <v>2947345</v>
      </c>
      <c r="E1230" s="10">
        <v>113359.42307692308</v>
      </c>
    </row>
    <row r="1231" spans="1:5">
      <c r="A1231">
        <v>2006</v>
      </c>
      <c r="B1231" s="9" t="s">
        <v>3</v>
      </c>
      <c r="C1231" s="9" t="s">
        <v>19</v>
      </c>
      <c r="D1231" s="10">
        <v>5341251</v>
      </c>
      <c r="E1231" s="10">
        <v>219623.80756578947</v>
      </c>
    </row>
    <row r="1232" spans="1:5">
      <c r="A1232">
        <v>2006</v>
      </c>
      <c r="B1232" s="9" t="s">
        <v>3</v>
      </c>
      <c r="C1232" s="12" t="s">
        <v>20</v>
      </c>
      <c r="D1232" s="10">
        <v>8034374</v>
      </c>
      <c r="E1232" s="10">
        <v>327132.49185667752</v>
      </c>
    </row>
    <row r="1233" spans="1:5">
      <c r="A1233">
        <v>2006</v>
      </c>
      <c r="B1233" s="9" t="s">
        <v>3</v>
      </c>
      <c r="C1233" s="12" t="s">
        <v>21</v>
      </c>
      <c r="D1233" s="10">
        <v>1922086</v>
      </c>
      <c r="E1233" s="10">
        <v>75435.086342229202</v>
      </c>
    </row>
    <row r="1234" spans="1:5">
      <c r="A1234">
        <v>2006</v>
      </c>
      <c r="B1234" s="9" t="s">
        <v>3</v>
      </c>
      <c r="C1234" s="12" t="s">
        <v>18</v>
      </c>
      <c r="D1234" s="10">
        <v>8552948</v>
      </c>
      <c r="E1234" s="10">
        <v>335672.99843014131</v>
      </c>
    </row>
    <row r="1235" spans="1:5">
      <c r="A1235">
        <v>2006</v>
      </c>
      <c r="B1235" s="9" t="s">
        <v>3</v>
      </c>
      <c r="C1235" s="12" t="s">
        <v>24</v>
      </c>
      <c r="D1235" s="10">
        <v>3162376</v>
      </c>
      <c r="E1235" s="10">
        <v>127721.16316639741</v>
      </c>
    </row>
    <row r="1236" spans="1:5">
      <c r="A1236">
        <v>2006</v>
      </c>
      <c r="B1236" s="9" t="s">
        <v>3</v>
      </c>
      <c r="C1236" s="12" t="s">
        <v>25</v>
      </c>
      <c r="D1236" s="10">
        <v>924917</v>
      </c>
      <c r="E1236" s="10">
        <v>37659.48697068404</v>
      </c>
    </row>
    <row r="1237" spans="1:5">
      <c r="A1237">
        <v>2006</v>
      </c>
      <c r="B1237" s="9" t="s">
        <v>3</v>
      </c>
      <c r="C1237" s="12" t="s">
        <v>32</v>
      </c>
      <c r="D1237" s="10">
        <v>132046</v>
      </c>
      <c r="E1237" s="10">
        <v>0</v>
      </c>
    </row>
    <row r="1238" spans="1:5">
      <c r="A1238">
        <v>2006</v>
      </c>
      <c r="B1238" s="9" t="s">
        <v>3</v>
      </c>
      <c r="C1238" s="12" t="s">
        <v>22</v>
      </c>
      <c r="D1238" s="10">
        <v>2882497</v>
      </c>
      <c r="E1238" s="10">
        <v>116229.71774193548</v>
      </c>
    </row>
    <row r="1239" spans="1:5">
      <c r="A1239">
        <v>2006</v>
      </c>
      <c r="B1239" s="9" t="s">
        <v>4</v>
      </c>
      <c r="C1239" s="9" t="s">
        <v>19</v>
      </c>
      <c r="D1239" s="10">
        <v>6402655</v>
      </c>
      <c r="E1239" s="10">
        <v>248453.82227396197</v>
      </c>
    </row>
    <row r="1240" spans="1:5">
      <c r="A1240">
        <v>2006</v>
      </c>
      <c r="B1240" s="9" t="s">
        <v>4</v>
      </c>
      <c r="C1240" s="12" t="s">
        <v>20</v>
      </c>
      <c r="D1240" s="10">
        <v>9612819</v>
      </c>
      <c r="E1240" s="10">
        <v>365228.68541033432</v>
      </c>
    </row>
    <row r="1241" spans="1:5">
      <c r="A1241">
        <v>2006</v>
      </c>
      <c r="B1241" s="9" t="s">
        <v>4</v>
      </c>
      <c r="C1241" s="12" t="s">
        <v>21</v>
      </c>
      <c r="D1241" s="10">
        <v>2348374</v>
      </c>
      <c r="E1241" s="10">
        <v>85707.080291970808</v>
      </c>
    </row>
    <row r="1242" spans="1:5">
      <c r="A1242">
        <v>2006</v>
      </c>
      <c r="B1242" s="9" t="s">
        <v>4</v>
      </c>
      <c r="C1242" s="12" t="s">
        <v>18</v>
      </c>
      <c r="D1242" s="10">
        <v>10345578</v>
      </c>
      <c r="E1242" s="10">
        <v>377575.83941605838</v>
      </c>
    </row>
    <row r="1243" spans="1:5">
      <c r="A1243">
        <v>2006</v>
      </c>
      <c r="B1243" s="9" t="s">
        <v>4</v>
      </c>
      <c r="C1243" s="12" t="s">
        <v>24</v>
      </c>
      <c r="D1243" s="10">
        <v>3717572</v>
      </c>
      <c r="E1243" s="10">
        <v>140657.28339008702</v>
      </c>
    </row>
    <row r="1244" spans="1:5">
      <c r="A1244">
        <v>2006</v>
      </c>
      <c r="B1244" s="9" t="s">
        <v>4</v>
      </c>
      <c r="C1244" s="12" t="s">
        <v>25</v>
      </c>
      <c r="D1244" s="10">
        <v>1015724</v>
      </c>
      <c r="E1244" s="10">
        <v>38591.33738601824</v>
      </c>
    </row>
    <row r="1245" spans="1:5">
      <c r="A1245">
        <v>2006</v>
      </c>
      <c r="B1245" s="9" t="s">
        <v>4</v>
      </c>
      <c r="C1245" s="12" t="s">
        <v>32</v>
      </c>
      <c r="D1245" s="10">
        <v>141381</v>
      </c>
      <c r="E1245" s="10">
        <v>0</v>
      </c>
    </row>
    <row r="1246" spans="1:5">
      <c r="A1246">
        <v>2006</v>
      </c>
      <c r="B1246" s="9" t="s">
        <v>4</v>
      </c>
      <c r="C1246" s="12" t="s">
        <v>22</v>
      </c>
      <c r="D1246" s="10">
        <v>3383667</v>
      </c>
      <c r="E1246" s="10">
        <v>127733.74858437147</v>
      </c>
    </row>
    <row r="1247" spans="1:5">
      <c r="A1247">
        <v>2006</v>
      </c>
      <c r="B1247" s="9" t="s">
        <v>5</v>
      </c>
      <c r="C1247" s="9" t="s">
        <v>19</v>
      </c>
      <c r="D1247" s="10">
        <v>6076479</v>
      </c>
      <c r="E1247" s="10">
        <v>233441.37533615058</v>
      </c>
    </row>
    <row r="1248" spans="1:5">
      <c r="A1248">
        <v>2006</v>
      </c>
      <c r="B1248" s="9" t="s">
        <v>5</v>
      </c>
      <c r="C1248" s="12" t="s">
        <v>20</v>
      </c>
      <c r="D1248" s="10">
        <v>9347470</v>
      </c>
      <c r="E1248" s="10">
        <v>378440.08097165992</v>
      </c>
    </row>
    <row r="1249" spans="1:5">
      <c r="A1249">
        <v>2006</v>
      </c>
      <c r="B1249" s="9" t="s">
        <v>5</v>
      </c>
      <c r="C1249" s="12" t="s">
        <v>21</v>
      </c>
      <c r="D1249" s="10">
        <v>2283212</v>
      </c>
      <c r="E1249" s="10">
        <v>83634.139194139192</v>
      </c>
    </row>
    <row r="1250" spans="1:5">
      <c r="A1250">
        <v>2006</v>
      </c>
      <c r="B1250" s="9" t="s">
        <v>5</v>
      </c>
      <c r="C1250" s="12" t="s">
        <v>18</v>
      </c>
      <c r="D1250" s="10">
        <v>9767008</v>
      </c>
      <c r="E1250" s="10">
        <v>357765.86080586078</v>
      </c>
    </row>
    <row r="1251" spans="1:5">
      <c r="A1251">
        <v>2006</v>
      </c>
      <c r="B1251" s="9" t="s">
        <v>5</v>
      </c>
      <c r="C1251" s="12" t="s">
        <v>24</v>
      </c>
      <c r="D1251" s="10">
        <v>3668178</v>
      </c>
      <c r="E1251" s="10">
        <v>138578.69285984134</v>
      </c>
    </row>
    <row r="1252" spans="1:5">
      <c r="A1252">
        <v>2006</v>
      </c>
      <c r="B1252" s="9" t="s">
        <v>5</v>
      </c>
      <c r="C1252" s="12" t="s">
        <v>25</v>
      </c>
      <c r="D1252" s="10">
        <v>1001786</v>
      </c>
      <c r="E1252" s="10">
        <v>40558.13765182186</v>
      </c>
    </row>
    <row r="1253" spans="1:5">
      <c r="A1253">
        <v>2006</v>
      </c>
      <c r="B1253" s="9" t="s">
        <v>5</v>
      </c>
      <c r="C1253" s="12" t="s">
        <v>32</v>
      </c>
      <c r="D1253" s="10">
        <v>144049</v>
      </c>
      <c r="E1253" s="10">
        <v>0</v>
      </c>
    </row>
    <row r="1254" spans="1:5">
      <c r="A1254">
        <v>2006</v>
      </c>
      <c r="B1254" s="9" t="s">
        <v>5</v>
      </c>
      <c r="C1254" s="12" t="s">
        <v>22</v>
      </c>
      <c r="D1254" s="10">
        <v>3379500</v>
      </c>
      <c r="E1254" s="10">
        <v>127480.19615239532</v>
      </c>
    </row>
    <row r="1255" spans="1:5">
      <c r="A1255">
        <v>2006</v>
      </c>
      <c r="B1255" s="9" t="s">
        <v>6</v>
      </c>
      <c r="C1255" s="9" t="s">
        <v>19</v>
      </c>
      <c r="D1255" s="10">
        <v>6423773</v>
      </c>
      <c r="E1255" s="10">
        <v>243786.45161290321</v>
      </c>
    </row>
    <row r="1256" spans="1:5">
      <c r="A1256">
        <v>2006</v>
      </c>
      <c r="B1256" s="9" t="s">
        <v>6</v>
      </c>
      <c r="C1256" s="12" t="s">
        <v>20</v>
      </c>
      <c r="D1256" s="10">
        <v>9921144</v>
      </c>
      <c r="E1256" s="10">
        <v>389675.72663000785</v>
      </c>
    </row>
    <row r="1257" spans="1:5">
      <c r="A1257">
        <v>2006</v>
      </c>
      <c r="B1257" s="9" t="s">
        <v>6</v>
      </c>
      <c r="C1257" s="12" t="s">
        <v>21</v>
      </c>
      <c r="D1257" s="10">
        <v>2388459</v>
      </c>
      <c r="E1257" s="10">
        <v>86039.589337175785</v>
      </c>
    </row>
    <row r="1258" spans="1:5">
      <c r="A1258">
        <v>2006</v>
      </c>
      <c r="B1258" s="9" t="s">
        <v>6</v>
      </c>
      <c r="C1258" s="12" t="s">
        <v>18</v>
      </c>
      <c r="D1258" s="10">
        <v>10140810</v>
      </c>
      <c r="E1258" s="10">
        <v>365302.95389048988</v>
      </c>
    </row>
    <row r="1259" spans="1:5">
      <c r="A1259">
        <v>2006</v>
      </c>
      <c r="B1259" s="9" t="s">
        <v>6</v>
      </c>
      <c r="C1259" s="12" t="s">
        <v>24</v>
      </c>
      <c r="D1259" s="10">
        <v>3757346</v>
      </c>
      <c r="E1259" s="10">
        <v>139109.44094779709</v>
      </c>
    </row>
    <row r="1260" spans="1:5">
      <c r="A1260">
        <v>2006</v>
      </c>
      <c r="B1260" s="9" t="s">
        <v>6</v>
      </c>
      <c r="C1260" s="12" t="s">
        <v>25</v>
      </c>
      <c r="D1260" s="10">
        <v>1005170</v>
      </c>
      <c r="E1260" s="10">
        <v>39480.361351139043</v>
      </c>
    </row>
    <row r="1261" spans="1:5">
      <c r="A1261">
        <v>2006</v>
      </c>
      <c r="B1261" s="9" t="s">
        <v>6</v>
      </c>
      <c r="C1261" s="12" t="s">
        <v>32</v>
      </c>
      <c r="D1261" s="10">
        <v>105346</v>
      </c>
      <c r="E1261" s="10">
        <v>0</v>
      </c>
    </row>
    <row r="1262" spans="1:5">
      <c r="A1262">
        <v>2006</v>
      </c>
      <c r="B1262" s="9" t="s">
        <v>6</v>
      </c>
      <c r="C1262" s="12" t="s">
        <v>22</v>
      </c>
      <c r="D1262" s="10">
        <v>3509156</v>
      </c>
      <c r="E1262" s="10">
        <v>129632.65607683783</v>
      </c>
    </row>
    <row r="1263" spans="1:5">
      <c r="A1263">
        <v>2006</v>
      </c>
      <c r="B1263" s="9" t="s">
        <v>7</v>
      </c>
      <c r="C1263" s="9" t="s">
        <v>19</v>
      </c>
      <c r="D1263" s="10">
        <v>6061814</v>
      </c>
      <c r="E1263" s="10">
        <v>244724.02099313686</v>
      </c>
    </row>
    <row r="1264" spans="1:5">
      <c r="A1264">
        <v>2006</v>
      </c>
      <c r="B1264" s="9" t="s">
        <v>7</v>
      </c>
      <c r="C1264" s="12" t="s">
        <v>20</v>
      </c>
      <c r="D1264" s="10">
        <v>9373339</v>
      </c>
      <c r="E1264" s="10">
        <v>358034.33919022157</v>
      </c>
    </row>
    <row r="1265" spans="1:5">
      <c r="A1265">
        <v>2006</v>
      </c>
      <c r="B1265" s="9" t="s">
        <v>7</v>
      </c>
      <c r="C1265" s="12" t="s">
        <v>21</v>
      </c>
      <c r="D1265" s="10">
        <v>2304790</v>
      </c>
      <c r="E1265" s="10">
        <v>87302.65151515152</v>
      </c>
    </row>
    <row r="1266" spans="1:5">
      <c r="A1266">
        <v>2006</v>
      </c>
      <c r="B1266" s="9" t="s">
        <v>7</v>
      </c>
      <c r="C1266" s="12" t="s">
        <v>18</v>
      </c>
      <c r="D1266" s="10">
        <v>9659951</v>
      </c>
      <c r="E1266" s="10">
        <v>365907.23484848486</v>
      </c>
    </row>
    <row r="1267" spans="1:5">
      <c r="A1267">
        <v>2006</v>
      </c>
      <c r="B1267" s="9" t="s">
        <v>7</v>
      </c>
      <c r="C1267" s="12" t="s">
        <v>24</v>
      </c>
      <c r="D1267" s="10">
        <v>3585361</v>
      </c>
      <c r="E1267" s="10">
        <v>140989.42194258751</v>
      </c>
    </row>
    <row r="1268" spans="1:5">
      <c r="A1268">
        <v>2006</v>
      </c>
      <c r="B1268" s="9" t="s">
        <v>7</v>
      </c>
      <c r="C1268" s="12" t="s">
        <v>25</v>
      </c>
      <c r="D1268" s="10">
        <v>924038</v>
      </c>
      <c r="E1268" s="10">
        <v>35295.569136745609</v>
      </c>
    </row>
    <row r="1269" spans="1:5">
      <c r="A1269">
        <v>2006</v>
      </c>
      <c r="B1269" s="9" t="s">
        <v>7</v>
      </c>
      <c r="C1269" s="12" t="s">
        <v>32</v>
      </c>
      <c r="D1269" s="10">
        <v>82388</v>
      </c>
      <c r="E1269" s="10">
        <v>0</v>
      </c>
    </row>
    <row r="1270" spans="1:5">
      <c r="A1270">
        <v>2006</v>
      </c>
      <c r="B1270" s="9" t="s">
        <v>7</v>
      </c>
      <c r="C1270" s="12" t="s">
        <v>22</v>
      </c>
      <c r="D1270" s="10">
        <v>3297581</v>
      </c>
      <c r="E1270" s="10">
        <v>129367.63436641821</v>
      </c>
    </row>
    <row r="1271" spans="1:5">
      <c r="A1271">
        <v>2006</v>
      </c>
      <c r="B1271" s="9" t="s">
        <v>8</v>
      </c>
      <c r="C1271" s="9" t="s">
        <v>19</v>
      </c>
      <c r="D1271" s="10">
        <v>6367448</v>
      </c>
      <c r="E1271" s="10">
        <v>238570.55076807793</v>
      </c>
    </row>
    <row r="1272" spans="1:5">
      <c r="A1272">
        <v>2006</v>
      </c>
      <c r="B1272" s="9" t="s">
        <v>8</v>
      </c>
      <c r="C1272" s="12" t="s">
        <v>20</v>
      </c>
      <c r="D1272" s="10">
        <v>9880772</v>
      </c>
      <c r="E1272" s="10">
        <v>366769.56198960659</v>
      </c>
    </row>
    <row r="1273" spans="1:5">
      <c r="A1273">
        <v>2006</v>
      </c>
      <c r="B1273" s="9" t="s">
        <v>8</v>
      </c>
      <c r="C1273" s="12" t="s">
        <v>21</v>
      </c>
      <c r="D1273" s="10">
        <v>2355680</v>
      </c>
      <c r="E1273" s="10">
        <v>84041.384231180869</v>
      </c>
    </row>
    <row r="1274" spans="1:5">
      <c r="A1274">
        <v>2006</v>
      </c>
      <c r="B1274" s="9" t="s">
        <v>8</v>
      </c>
      <c r="C1274" s="12" t="s">
        <v>18</v>
      </c>
      <c r="D1274" s="10">
        <v>10045443</v>
      </c>
      <c r="E1274" s="10">
        <v>358381.84088476631</v>
      </c>
    </row>
    <row r="1275" spans="1:5">
      <c r="A1275">
        <v>2006</v>
      </c>
      <c r="B1275" s="9" t="s">
        <v>8</v>
      </c>
      <c r="C1275" s="12" t="s">
        <v>24</v>
      </c>
      <c r="D1275" s="10">
        <v>3749079</v>
      </c>
      <c r="E1275" s="10">
        <v>137631.38766519824</v>
      </c>
    </row>
    <row r="1276" spans="1:5">
      <c r="A1276">
        <v>2006</v>
      </c>
      <c r="B1276" s="9" t="s">
        <v>8</v>
      </c>
      <c r="C1276" s="12" t="s">
        <v>25</v>
      </c>
      <c r="D1276" s="10">
        <v>992612</v>
      </c>
      <c r="E1276" s="10">
        <v>36845.285820341502</v>
      </c>
    </row>
    <row r="1277" spans="1:5">
      <c r="A1277">
        <v>2006</v>
      </c>
      <c r="B1277" s="9" t="s">
        <v>8</v>
      </c>
      <c r="C1277" s="12" t="s">
        <v>32</v>
      </c>
      <c r="D1277" s="10">
        <v>134422</v>
      </c>
      <c r="E1277" s="10">
        <v>0</v>
      </c>
    </row>
    <row r="1278" spans="1:5">
      <c r="A1278">
        <v>2006</v>
      </c>
      <c r="B1278" s="9" t="s">
        <v>8</v>
      </c>
      <c r="C1278" s="12" t="s">
        <v>22</v>
      </c>
      <c r="D1278" s="10">
        <v>3538108</v>
      </c>
      <c r="E1278" s="10">
        <v>129648.51593990473</v>
      </c>
    </row>
    <row r="1279" spans="1:5">
      <c r="A1279">
        <v>2006</v>
      </c>
      <c r="B1279" s="9" t="s">
        <v>9</v>
      </c>
      <c r="C1279" s="9" t="s">
        <v>19</v>
      </c>
      <c r="D1279" s="10">
        <v>6662302.9999999963</v>
      </c>
      <c r="E1279" s="10">
        <v>252359.96212121198</v>
      </c>
    </row>
    <row r="1280" spans="1:5">
      <c r="A1280">
        <v>2006</v>
      </c>
      <c r="B1280" s="9" t="s">
        <v>9</v>
      </c>
      <c r="C1280" s="12" t="s">
        <v>20</v>
      </c>
      <c r="D1280" s="10">
        <v>10166124.000000002</v>
      </c>
      <c r="E1280" s="10">
        <v>389805.36809815955</v>
      </c>
    </row>
    <row r="1281" spans="1:5">
      <c r="A1281">
        <v>2006</v>
      </c>
      <c r="B1281" s="9" t="s">
        <v>9</v>
      </c>
      <c r="C1281" s="12" t="s">
        <v>21</v>
      </c>
      <c r="D1281" s="10">
        <v>2467055</v>
      </c>
      <c r="E1281" s="10">
        <v>88583.662477558348</v>
      </c>
    </row>
    <row r="1282" spans="1:5">
      <c r="A1282">
        <v>2006</v>
      </c>
      <c r="B1282" s="9" t="s">
        <v>9</v>
      </c>
      <c r="C1282" s="12" t="s">
        <v>18</v>
      </c>
      <c r="D1282" s="10">
        <v>10369304</v>
      </c>
      <c r="E1282" s="10">
        <v>372326.89407540392</v>
      </c>
    </row>
    <row r="1283" spans="1:5">
      <c r="A1283">
        <v>2006</v>
      </c>
      <c r="B1283" s="9" t="s">
        <v>9</v>
      </c>
      <c r="C1283" s="12" t="s">
        <v>24</v>
      </c>
      <c r="D1283" s="10">
        <v>3835448</v>
      </c>
      <c r="E1283" s="10">
        <v>142317.17996289424</v>
      </c>
    </row>
    <row r="1284" spans="1:5">
      <c r="A1284">
        <v>2006</v>
      </c>
      <c r="B1284" s="9" t="s">
        <v>9</v>
      </c>
      <c r="C1284" s="12" t="s">
        <v>25</v>
      </c>
      <c r="D1284" s="10">
        <v>1036703</v>
      </c>
      <c r="E1284" s="10">
        <v>39750.88190184049</v>
      </c>
    </row>
    <row r="1285" spans="1:5">
      <c r="A1285">
        <v>2006</v>
      </c>
      <c r="B1285" s="9" t="s">
        <v>9</v>
      </c>
      <c r="C1285" s="12" t="s">
        <v>32</v>
      </c>
      <c r="D1285" s="10">
        <v>121256</v>
      </c>
      <c r="E1285" s="10">
        <v>0</v>
      </c>
    </row>
    <row r="1286" spans="1:5">
      <c r="A1286">
        <v>2006</v>
      </c>
      <c r="B1286" s="9" t="s">
        <v>9</v>
      </c>
      <c r="C1286" s="12" t="s">
        <v>22</v>
      </c>
      <c r="D1286" s="10">
        <v>3589483</v>
      </c>
      <c r="E1286" s="10">
        <v>132943.8148148148</v>
      </c>
    </row>
    <row r="1287" spans="1:5">
      <c r="A1287">
        <v>2006</v>
      </c>
      <c r="B1287" s="9" t="s">
        <v>10</v>
      </c>
      <c r="C1287" s="9" t="s">
        <v>19</v>
      </c>
      <c r="D1287" s="10">
        <v>6829105</v>
      </c>
      <c r="E1287" s="10">
        <v>265827.36473335925</v>
      </c>
    </row>
    <row r="1288" spans="1:5">
      <c r="A1288">
        <v>2006</v>
      </c>
      <c r="B1288" s="9" t="s">
        <v>10</v>
      </c>
      <c r="C1288" s="12" t="s">
        <v>20</v>
      </c>
      <c r="D1288" s="10">
        <v>10221454</v>
      </c>
      <c r="E1288" s="10">
        <v>384843.90060240967</v>
      </c>
    </row>
    <row r="1289" spans="1:5">
      <c r="A1289">
        <v>2006</v>
      </c>
      <c r="B1289" s="9" t="s">
        <v>10</v>
      </c>
      <c r="C1289" s="12" t="s">
        <v>21</v>
      </c>
      <c r="D1289" s="10">
        <v>2456902</v>
      </c>
      <c r="E1289" s="10">
        <v>90895.375508694036</v>
      </c>
    </row>
    <row r="1290" spans="1:5">
      <c r="A1290">
        <v>2006</v>
      </c>
      <c r="B1290" s="9" t="s">
        <v>10</v>
      </c>
      <c r="C1290" s="12" t="s">
        <v>18</v>
      </c>
      <c r="D1290" s="10">
        <v>10269229</v>
      </c>
      <c r="E1290" s="10">
        <v>379919.68183499813</v>
      </c>
    </row>
    <row r="1291" spans="1:5">
      <c r="A1291">
        <v>2006</v>
      </c>
      <c r="B1291" s="9" t="s">
        <v>10</v>
      </c>
      <c r="C1291" s="12" t="s">
        <v>24</v>
      </c>
      <c r="D1291" s="10">
        <v>3849205</v>
      </c>
      <c r="E1291" s="10">
        <v>146692.26371951221</v>
      </c>
    </row>
    <row r="1292" spans="1:5">
      <c r="A1292">
        <v>2006</v>
      </c>
      <c r="B1292" s="9" t="s">
        <v>10</v>
      </c>
      <c r="C1292" s="12" t="s">
        <v>25</v>
      </c>
      <c r="D1292" s="10">
        <v>1032174</v>
      </c>
      <c r="E1292" s="10">
        <v>38861.972891566264</v>
      </c>
    </row>
    <row r="1293" spans="1:5">
      <c r="A1293">
        <v>2006</v>
      </c>
      <c r="B1293" s="9" t="s">
        <v>10</v>
      </c>
      <c r="C1293" s="12" t="s">
        <v>32</v>
      </c>
      <c r="D1293" s="10">
        <v>152092</v>
      </c>
      <c r="E1293" s="10">
        <v>0</v>
      </c>
    </row>
    <row r="1294" spans="1:5">
      <c r="A1294">
        <v>2006</v>
      </c>
      <c r="B1294" s="9" t="s">
        <v>10</v>
      </c>
      <c r="C1294" s="12" t="s">
        <v>22</v>
      </c>
      <c r="D1294" s="10">
        <v>3646165</v>
      </c>
      <c r="E1294" s="10">
        <v>138690.186382655</v>
      </c>
    </row>
    <row r="1295" spans="1:5">
      <c r="A1295">
        <v>2006</v>
      </c>
      <c r="B1295" s="9" t="s">
        <v>11</v>
      </c>
      <c r="C1295" s="9" t="s">
        <v>19</v>
      </c>
      <c r="D1295" s="10">
        <v>6769874</v>
      </c>
      <c r="E1295" s="10">
        <v>253648.33270887972</v>
      </c>
    </row>
    <row r="1296" spans="1:5">
      <c r="A1296">
        <v>2006</v>
      </c>
      <c r="B1296" s="9" t="s">
        <v>11</v>
      </c>
      <c r="C1296" s="12" t="s">
        <v>20</v>
      </c>
      <c r="D1296" s="10">
        <v>10102754</v>
      </c>
      <c r="E1296" s="10">
        <v>378380.29962546815</v>
      </c>
    </row>
    <row r="1297" spans="1:5">
      <c r="A1297">
        <v>2006</v>
      </c>
      <c r="B1297" s="9" t="s">
        <v>11</v>
      </c>
      <c r="C1297" s="12" t="s">
        <v>21</v>
      </c>
      <c r="D1297" s="10">
        <v>2410720</v>
      </c>
      <c r="E1297" s="10">
        <v>86004.994648590786</v>
      </c>
    </row>
    <row r="1298" spans="1:5">
      <c r="A1298">
        <v>2006</v>
      </c>
      <c r="B1298" s="9" t="s">
        <v>11</v>
      </c>
      <c r="C1298" s="12" t="s">
        <v>18</v>
      </c>
      <c r="D1298" s="10">
        <v>10267235</v>
      </c>
      <c r="E1298" s="10">
        <v>366294.50588655012</v>
      </c>
    </row>
    <row r="1299" spans="1:5">
      <c r="A1299">
        <v>2006</v>
      </c>
      <c r="B1299" s="9" t="s">
        <v>11</v>
      </c>
      <c r="C1299" s="12" t="s">
        <v>24</v>
      </c>
      <c r="D1299" s="10">
        <v>3844061</v>
      </c>
      <c r="E1299" s="10">
        <v>141118.24522760647</v>
      </c>
    </row>
    <row r="1300" spans="1:5">
      <c r="A1300">
        <v>2006</v>
      </c>
      <c r="B1300" s="9" t="s">
        <v>11</v>
      </c>
      <c r="C1300" s="12" t="s">
        <v>25</v>
      </c>
      <c r="D1300" s="10">
        <v>1051639</v>
      </c>
      <c r="E1300" s="10">
        <v>39387.228464419473</v>
      </c>
    </row>
    <row r="1301" spans="1:5">
      <c r="A1301">
        <v>2006</v>
      </c>
      <c r="B1301" s="9" t="s">
        <v>11</v>
      </c>
      <c r="C1301" s="12" t="s">
        <v>32</v>
      </c>
      <c r="D1301" s="10">
        <v>134958</v>
      </c>
      <c r="E1301" s="10">
        <v>0</v>
      </c>
    </row>
    <row r="1302" spans="1:5">
      <c r="A1302">
        <v>2006</v>
      </c>
      <c r="B1302" s="9" t="s">
        <v>11</v>
      </c>
      <c r="C1302" s="12" t="s">
        <v>22</v>
      </c>
      <c r="D1302" s="10">
        <v>3676694</v>
      </c>
      <c r="E1302" s="10">
        <v>134726.78636863321</v>
      </c>
    </row>
    <row r="1303" spans="1:5">
      <c r="A1303">
        <v>2006</v>
      </c>
      <c r="B1303" s="9" t="s">
        <v>12</v>
      </c>
      <c r="C1303" s="9" t="s">
        <v>19</v>
      </c>
      <c r="D1303" s="10">
        <v>6950006.0000000009</v>
      </c>
      <c r="E1303" s="10">
        <v>266999.84633115638</v>
      </c>
    </row>
    <row r="1304" spans="1:5">
      <c r="A1304">
        <v>2006</v>
      </c>
      <c r="B1304" s="9" t="s">
        <v>12</v>
      </c>
      <c r="C1304" s="12" t="s">
        <v>20</v>
      </c>
      <c r="D1304" s="10">
        <v>10171893.000000004</v>
      </c>
      <c r="E1304" s="10">
        <v>392131.57286044728</v>
      </c>
    </row>
    <row r="1305" spans="1:5">
      <c r="A1305">
        <v>2006</v>
      </c>
      <c r="B1305" s="9" t="s">
        <v>12</v>
      </c>
      <c r="C1305" s="12" t="s">
        <v>21</v>
      </c>
      <c r="D1305" s="10">
        <v>2462256</v>
      </c>
      <c r="E1305" s="10">
        <v>90192.527472527465</v>
      </c>
    </row>
    <row r="1306" spans="1:5">
      <c r="A1306">
        <v>2006</v>
      </c>
      <c r="B1306" s="9" t="s">
        <v>12</v>
      </c>
      <c r="C1306" s="12" t="s">
        <v>18</v>
      </c>
      <c r="D1306" s="10">
        <v>10648420</v>
      </c>
      <c r="E1306" s="10">
        <v>390052.01465201465</v>
      </c>
    </row>
    <row r="1307" spans="1:5">
      <c r="A1307">
        <v>2006</v>
      </c>
      <c r="B1307" s="9" t="s">
        <v>12</v>
      </c>
      <c r="C1307" s="12" t="s">
        <v>24</v>
      </c>
      <c r="D1307" s="10">
        <v>3949696</v>
      </c>
      <c r="E1307" s="10">
        <v>149214.05364563657</v>
      </c>
    </row>
    <row r="1308" spans="1:5">
      <c r="A1308">
        <v>2006</v>
      </c>
      <c r="B1308" s="9" t="s">
        <v>12</v>
      </c>
      <c r="C1308" s="12" t="s">
        <v>25</v>
      </c>
      <c r="D1308" s="10">
        <v>1078128</v>
      </c>
      <c r="E1308" s="10">
        <v>41562.374710871241</v>
      </c>
    </row>
    <row r="1309" spans="1:5">
      <c r="A1309">
        <v>2006</v>
      </c>
      <c r="B1309" s="9" t="s">
        <v>12</v>
      </c>
      <c r="C1309" s="12" t="s">
        <v>32</v>
      </c>
      <c r="D1309" s="10">
        <v>128073</v>
      </c>
      <c r="E1309" s="10">
        <v>0</v>
      </c>
    </row>
    <row r="1310" spans="1:5">
      <c r="A1310">
        <v>2006</v>
      </c>
      <c r="B1310" s="9" t="s">
        <v>12</v>
      </c>
      <c r="C1310" s="12" t="s">
        <v>22</v>
      </c>
      <c r="D1310" s="10">
        <v>3771668</v>
      </c>
      <c r="E1310" s="10">
        <v>142273.40626178798</v>
      </c>
    </row>
    <row r="1311" spans="1:5">
      <c r="A1311">
        <v>2006</v>
      </c>
      <c r="B1311" s="9" t="s">
        <v>13</v>
      </c>
      <c r="C1311" s="9" t="s">
        <v>19</v>
      </c>
      <c r="D1311" s="10">
        <v>6273975</v>
      </c>
      <c r="E1311" s="10">
        <v>246231.35792778651</v>
      </c>
    </row>
    <row r="1312" spans="1:5">
      <c r="A1312">
        <v>2006</v>
      </c>
      <c r="B1312" s="9" t="s">
        <v>13</v>
      </c>
      <c r="C1312" s="12" t="s">
        <v>20</v>
      </c>
      <c r="D1312" s="10">
        <v>9349886</v>
      </c>
      <c r="E1312" s="10">
        <v>372802.47208931419</v>
      </c>
    </row>
    <row r="1313" spans="1:5">
      <c r="A1313">
        <v>2006</v>
      </c>
      <c r="B1313" s="9" t="s">
        <v>13</v>
      </c>
      <c r="C1313" s="12" t="s">
        <v>21</v>
      </c>
      <c r="D1313" s="10">
        <v>2117426</v>
      </c>
      <c r="E1313" s="10">
        <v>77789.346069066873</v>
      </c>
    </row>
    <row r="1314" spans="1:5">
      <c r="A1314">
        <v>2006</v>
      </c>
      <c r="B1314" s="9" t="s">
        <v>13</v>
      </c>
      <c r="C1314" s="12" t="s">
        <v>18</v>
      </c>
      <c r="D1314" s="10">
        <v>9625737</v>
      </c>
      <c r="E1314" s="10">
        <v>353627.36958119029</v>
      </c>
    </row>
    <row r="1315" spans="1:5">
      <c r="A1315">
        <v>2006</v>
      </c>
      <c r="B1315" s="9" t="s">
        <v>13</v>
      </c>
      <c r="C1315" s="12" t="s">
        <v>24</v>
      </c>
      <c r="D1315" s="10">
        <v>3774948</v>
      </c>
      <c r="E1315" s="10">
        <v>144412.70084162202</v>
      </c>
    </row>
    <row r="1316" spans="1:5">
      <c r="A1316">
        <v>2006</v>
      </c>
      <c r="B1316" s="9" t="s">
        <v>13</v>
      </c>
      <c r="C1316" s="12" t="s">
        <v>25</v>
      </c>
      <c r="D1316" s="10">
        <v>1052135</v>
      </c>
      <c r="E1316" s="10">
        <v>41951.156299840513</v>
      </c>
    </row>
    <row r="1317" spans="1:5">
      <c r="A1317">
        <v>2006</v>
      </c>
      <c r="B1317" s="9" t="s">
        <v>13</v>
      </c>
      <c r="C1317" s="12" t="s">
        <v>32</v>
      </c>
      <c r="D1317" s="10">
        <v>115850</v>
      </c>
      <c r="E1317" s="10">
        <v>0</v>
      </c>
    </row>
    <row r="1318" spans="1:5">
      <c r="A1318">
        <v>2006</v>
      </c>
      <c r="B1318" s="9" t="s">
        <v>13</v>
      </c>
      <c r="C1318" s="12" t="s">
        <v>22</v>
      </c>
      <c r="D1318" s="10">
        <v>3582863</v>
      </c>
      <c r="E1318" s="10">
        <v>136750.49618320612</v>
      </c>
    </row>
    <row r="1319" spans="1:5">
      <c r="A1319">
        <v>2007</v>
      </c>
      <c r="B1319" s="9" t="s">
        <v>2</v>
      </c>
      <c r="C1319" s="9" t="s">
        <v>19</v>
      </c>
      <c r="D1319" s="10">
        <v>5803023</v>
      </c>
      <c r="E1319" s="10">
        <v>217423.11727238665</v>
      </c>
    </row>
    <row r="1320" spans="1:5">
      <c r="A1320">
        <v>2007</v>
      </c>
      <c r="B1320" s="9" t="s">
        <v>2</v>
      </c>
      <c r="C1320" s="12" t="s">
        <v>20</v>
      </c>
      <c r="D1320" s="10">
        <v>8675205</v>
      </c>
      <c r="E1320" s="10">
        <v>324914.04494382022</v>
      </c>
    </row>
    <row r="1321" spans="1:5">
      <c r="A1321">
        <v>2007</v>
      </c>
      <c r="B1321" s="9" t="s">
        <v>2</v>
      </c>
      <c r="C1321" s="12" t="s">
        <v>21</v>
      </c>
      <c r="D1321" s="10">
        <v>1928594</v>
      </c>
      <c r="E1321" s="10">
        <v>68804.637887977166</v>
      </c>
    </row>
    <row r="1322" spans="1:5">
      <c r="A1322">
        <v>2007</v>
      </c>
      <c r="B1322" s="9" t="s">
        <v>2</v>
      </c>
      <c r="C1322" s="12" t="s">
        <v>18</v>
      </c>
      <c r="D1322" s="10">
        <v>8825845</v>
      </c>
      <c r="E1322" s="10">
        <v>314871.38779878698</v>
      </c>
    </row>
    <row r="1323" spans="1:5">
      <c r="A1323">
        <v>2007</v>
      </c>
      <c r="B1323" s="9" t="s">
        <v>2</v>
      </c>
      <c r="C1323" s="12" t="s">
        <v>24</v>
      </c>
      <c r="D1323" s="10">
        <v>3425127</v>
      </c>
      <c r="E1323" s="10">
        <v>125738.87665198238</v>
      </c>
    </row>
    <row r="1324" spans="1:5">
      <c r="A1324">
        <v>2007</v>
      </c>
      <c r="B1324" s="9" t="s">
        <v>2</v>
      </c>
      <c r="C1324" s="12" t="s">
        <v>25</v>
      </c>
      <c r="D1324" s="10">
        <v>1024785</v>
      </c>
      <c r="E1324" s="10">
        <v>38381.460674157308</v>
      </c>
    </row>
    <row r="1325" spans="1:5">
      <c r="A1325">
        <v>2007</v>
      </c>
      <c r="B1325" s="9" t="s">
        <v>2</v>
      </c>
      <c r="C1325" s="12" t="s">
        <v>32</v>
      </c>
      <c r="D1325" s="10">
        <v>171908</v>
      </c>
      <c r="E1325" s="10">
        <v>0</v>
      </c>
    </row>
    <row r="1326" spans="1:5">
      <c r="A1326">
        <v>2007</v>
      </c>
      <c r="B1326" s="9" t="s">
        <v>2</v>
      </c>
      <c r="C1326" s="12" t="s">
        <v>22</v>
      </c>
      <c r="D1326" s="10">
        <v>3343019</v>
      </c>
      <c r="E1326" s="10">
        <v>128577.65384615384</v>
      </c>
    </row>
    <row r="1327" spans="1:5">
      <c r="A1327">
        <v>2007</v>
      </c>
      <c r="B1327" s="9" t="s">
        <v>3</v>
      </c>
      <c r="C1327" s="9" t="s">
        <v>19</v>
      </c>
      <c r="D1327" s="10">
        <v>6648403</v>
      </c>
      <c r="E1327" s="10">
        <v>273371.83388157893</v>
      </c>
    </row>
    <row r="1328" spans="1:5">
      <c r="A1328">
        <v>2007</v>
      </c>
      <c r="B1328" s="9" t="s">
        <v>3</v>
      </c>
      <c r="C1328" s="12" t="s">
        <v>20</v>
      </c>
      <c r="D1328" s="10">
        <v>9294620</v>
      </c>
      <c r="E1328" s="10">
        <v>378445.43973941368</v>
      </c>
    </row>
    <row r="1329" spans="1:5">
      <c r="A1329">
        <v>2007</v>
      </c>
      <c r="B1329" s="9" t="s">
        <v>3</v>
      </c>
      <c r="C1329" s="12" t="s">
        <v>21</v>
      </c>
      <c r="D1329" s="10">
        <v>1881586</v>
      </c>
      <c r="E1329" s="10">
        <v>73845.604395604401</v>
      </c>
    </row>
    <row r="1330" spans="1:5">
      <c r="A1330">
        <v>2007</v>
      </c>
      <c r="B1330" s="9" t="s">
        <v>3</v>
      </c>
      <c r="C1330" s="12" t="s">
        <v>18</v>
      </c>
      <c r="D1330" s="10">
        <v>8414275</v>
      </c>
      <c r="E1330" s="10">
        <v>330230.57299843011</v>
      </c>
    </row>
    <row r="1331" spans="1:5">
      <c r="A1331">
        <v>2007</v>
      </c>
      <c r="B1331" s="9" t="s">
        <v>3</v>
      </c>
      <c r="C1331" s="12" t="s">
        <v>24</v>
      </c>
      <c r="D1331" s="10">
        <v>3314914</v>
      </c>
      <c r="E1331" s="10">
        <v>133881.82552504039</v>
      </c>
    </row>
    <row r="1332" spans="1:5">
      <c r="A1332">
        <v>2007</v>
      </c>
      <c r="B1332" s="9" t="s">
        <v>3</v>
      </c>
      <c r="C1332" s="12" t="s">
        <v>25</v>
      </c>
      <c r="D1332" s="10">
        <v>915412</v>
      </c>
      <c r="E1332" s="10">
        <v>37272.475570032577</v>
      </c>
    </row>
    <row r="1333" spans="1:5">
      <c r="A1333">
        <v>2007</v>
      </c>
      <c r="B1333" s="9" t="s">
        <v>3</v>
      </c>
      <c r="C1333" s="12" t="s">
        <v>32</v>
      </c>
      <c r="D1333" s="10">
        <v>145144</v>
      </c>
      <c r="E1333" s="10">
        <v>0</v>
      </c>
    </row>
    <row r="1334" spans="1:5">
      <c r="A1334">
        <v>2007</v>
      </c>
      <c r="B1334" s="9" t="s">
        <v>3</v>
      </c>
      <c r="C1334" s="12" t="s">
        <v>22</v>
      </c>
      <c r="D1334" s="10">
        <v>3208022</v>
      </c>
      <c r="E1334" s="10">
        <v>129355.72580645161</v>
      </c>
    </row>
    <row r="1335" spans="1:5">
      <c r="A1335">
        <v>2007</v>
      </c>
      <c r="B1335" s="9" t="s">
        <v>4</v>
      </c>
      <c r="C1335" s="9" t="s">
        <v>19</v>
      </c>
      <c r="D1335" s="10">
        <v>5630727</v>
      </c>
      <c r="E1335" s="10">
        <v>218499.30151338768</v>
      </c>
    </row>
    <row r="1336" spans="1:5">
      <c r="A1336">
        <v>2007</v>
      </c>
      <c r="B1336" s="9" t="s">
        <v>4</v>
      </c>
      <c r="C1336" s="12" t="s">
        <v>20</v>
      </c>
      <c r="D1336" s="10">
        <v>8201602</v>
      </c>
      <c r="E1336" s="10">
        <v>311611.01823708205</v>
      </c>
    </row>
    <row r="1337" spans="1:5">
      <c r="A1337">
        <v>2007</v>
      </c>
      <c r="B1337" s="9" t="s">
        <v>4</v>
      </c>
      <c r="C1337" s="12" t="s">
        <v>21</v>
      </c>
      <c r="D1337" s="10">
        <v>2340304</v>
      </c>
      <c r="E1337" s="10">
        <v>85412.554744525551</v>
      </c>
    </row>
    <row r="1338" spans="1:5">
      <c r="A1338">
        <v>2007</v>
      </c>
      <c r="B1338" s="9" t="s">
        <v>4</v>
      </c>
      <c r="C1338" s="12" t="s">
        <v>18</v>
      </c>
      <c r="D1338" s="10">
        <v>9778986</v>
      </c>
      <c r="E1338" s="10">
        <v>356897.29927007301</v>
      </c>
    </row>
    <row r="1339" spans="1:5">
      <c r="A1339">
        <v>2007</v>
      </c>
      <c r="B1339" s="9" t="s">
        <v>4</v>
      </c>
      <c r="C1339" s="12" t="s">
        <v>24</v>
      </c>
      <c r="D1339" s="10">
        <v>3912530</v>
      </c>
      <c r="E1339" s="10">
        <v>148033.67385546726</v>
      </c>
    </row>
    <row r="1340" spans="1:5">
      <c r="A1340">
        <v>2007</v>
      </c>
      <c r="B1340" s="9" t="s">
        <v>4</v>
      </c>
      <c r="C1340" s="12" t="s">
        <v>25</v>
      </c>
      <c r="D1340" s="10">
        <v>997729</v>
      </c>
      <c r="E1340" s="10">
        <v>37907.636778115499</v>
      </c>
    </row>
    <row r="1341" spans="1:5">
      <c r="A1341">
        <v>2007</v>
      </c>
      <c r="B1341" s="9" t="s">
        <v>4</v>
      </c>
      <c r="C1341" s="12" t="s">
        <v>32</v>
      </c>
      <c r="D1341" s="10">
        <v>143703</v>
      </c>
      <c r="E1341" s="10">
        <v>0</v>
      </c>
    </row>
    <row r="1342" spans="1:5">
      <c r="A1342">
        <v>2007</v>
      </c>
      <c r="B1342" s="9" t="s">
        <v>4</v>
      </c>
      <c r="C1342" s="12" t="s">
        <v>22</v>
      </c>
      <c r="D1342" s="10">
        <v>3779196</v>
      </c>
      <c r="E1342" s="10">
        <v>142665.00566251416</v>
      </c>
    </row>
    <row r="1343" spans="1:5">
      <c r="A1343">
        <v>2007</v>
      </c>
      <c r="B1343" s="9" t="s">
        <v>5</v>
      </c>
      <c r="C1343" s="9" t="s">
        <v>19</v>
      </c>
      <c r="D1343" s="10">
        <v>6076330</v>
      </c>
      <c r="E1343" s="10">
        <v>233435.65117172492</v>
      </c>
    </row>
    <row r="1344" spans="1:5">
      <c r="A1344">
        <v>2007</v>
      </c>
      <c r="B1344" s="9" t="s">
        <v>5</v>
      </c>
      <c r="C1344" s="12" t="s">
        <v>20</v>
      </c>
      <c r="D1344" s="10">
        <v>8964539</v>
      </c>
      <c r="E1344" s="10">
        <v>362936.80161943322</v>
      </c>
    </row>
    <row r="1345" spans="1:5">
      <c r="A1345">
        <v>2007</v>
      </c>
      <c r="B1345" s="9" t="s">
        <v>5</v>
      </c>
      <c r="C1345" s="12" t="s">
        <v>21</v>
      </c>
      <c r="D1345" s="10">
        <v>2124903</v>
      </c>
      <c r="E1345" s="10">
        <v>77835.274725274721</v>
      </c>
    </row>
    <row r="1346" spans="1:5">
      <c r="A1346">
        <v>2007</v>
      </c>
      <c r="B1346" s="9" t="s">
        <v>5</v>
      </c>
      <c r="C1346" s="12" t="s">
        <v>18</v>
      </c>
      <c r="D1346" s="10">
        <v>8637086</v>
      </c>
      <c r="E1346" s="10">
        <v>316376.77655677655</v>
      </c>
    </row>
    <row r="1347" spans="1:5">
      <c r="A1347">
        <v>2007</v>
      </c>
      <c r="B1347" s="9" t="s">
        <v>5</v>
      </c>
      <c r="C1347" s="12" t="s">
        <v>24</v>
      </c>
      <c r="D1347" s="10">
        <v>3603009</v>
      </c>
      <c r="E1347" s="10">
        <v>136116.69814884776</v>
      </c>
    </row>
    <row r="1348" spans="1:5">
      <c r="A1348">
        <v>2007</v>
      </c>
      <c r="B1348" s="9" t="s">
        <v>5</v>
      </c>
      <c r="C1348" s="12" t="s">
        <v>25</v>
      </c>
      <c r="D1348" s="10">
        <v>804584</v>
      </c>
      <c r="E1348" s="10">
        <v>32574.251012145749</v>
      </c>
    </row>
    <row r="1349" spans="1:5">
      <c r="A1349">
        <v>2007</v>
      </c>
      <c r="B1349" s="9" t="s">
        <v>5</v>
      </c>
      <c r="C1349" s="12" t="s">
        <v>32</v>
      </c>
      <c r="D1349" s="10">
        <v>128412</v>
      </c>
      <c r="E1349" s="10">
        <v>0</v>
      </c>
    </row>
    <row r="1350" spans="1:5">
      <c r="A1350">
        <v>2007</v>
      </c>
      <c r="B1350" s="9" t="s">
        <v>5</v>
      </c>
      <c r="C1350" s="12" t="s">
        <v>22</v>
      </c>
      <c r="D1350" s="10">
        <v>3663724</v>
      </c>
      <c r="E1350" s="10">
        <v>138201.58430780837</v>
      </c>
    </row>
    <row r="1351" spans="1:5">
      <c r="A1351">
        <v>2007</v>
      </c>
      <c r="B1351" s="9" t="s">
        <v>6</v>
      </c>
      <c r="C1351" s="9" t="s">
        <v>19</v>
      </c>
      <c r="D1351" s="10">
        <v>6554967</v>
      </c>
      <c r="E1351" s="10">
        <v>248765.35104364326</v>
      </c>
    </row>
    <row r="1352" spans="1:5">
      <c r="A1352">
        <v>2007</v>
      </c>
      <c r="B1352" s="9" t="s">
        <v>6</v>
      </c>
      <c r="C1352" s="12" t="s">
        <v>20</v>
      </c>
      <c r="D1352" s="10">
        <v>9782752</v>
      </c>
      <c r="E1352" s="10">
        <v>384240.06284367637</v>
      </c>
    </row>
    <row r="1353" spans="1:5">
      <c r="A1353">
        <v>2007</v>
      </c>
      <c r="B1353" s="9" t="s">
        <v>6</v>
      </c>
      <c r="C1353" s="12" t="s">
        <v>21</v>
      </c>
      <c r="D1353" s="10">
        <v>1972184</v>
      </c>
      <c r="E1353" s="10">
        <v>71044.092219020167</v>
      </c>
    </row>
    <row r="1354" spans="1:5">
      <c r="A1354">
        <v>2007</v>
      </c>
      <c r="B1354" s="9" t="s">
        <v>6</v>
      </c>
      <c r="C1354" s="12" t="s">
        <v>18</v>
      </c>
      <c r="D1354" s="10">
        <v>8362703</v>
      </c>
      <c r="E1354" s="10">
        <v>301250.10806916427</v>
      </c>
    </row>
    <row r="1355" spans="1:5">
      <c r="A1355">
        <v>2007</v>
      </c>
      <c r="B1355" s="9" t="s">
        <v>6</v>
      </c>
      <c r="C1355" s="12" t="s">
        <v>24</v>
      </c>
      <c r="D1355" s="10">
        <v>3855917</v>
      </c>
      <c r="E1355" s="10">
        <v>142758.86708626433</v>
      </c>
    </row>
    <row r="1356" spans="1:5">
      <c r="A1356">
        <v>2007</v>
      </c>
      <c r="B1356" s="9" t="s">
        <v>6</v>
      </c>
      <c r="C1356" s="12" t="s">
        <v>25</v>
      </c>
      <c r="D1356" s="10">
        <v>831649</v>
      </c>
      <c r="E1356" s="10">
        <v>32664.925373134327</v>
      </c>
    </row>
    <row r="1357" spans="1:5">
      <c r="A1357">
        <v>2007</v>
      </c>
      <c r="B1357" s="9" t="s">
        <v>6</v>
      </c>
      <c r="C1357" s="12" t="s">
        <v>32</v>
      </c>
      <c r="D1357" s="10">
        <v>111391</v>
      </c>
      <c r="E1357" s="10">
        <v>0</v>
      </c>
    </row>
    <row r="1358" spans="1:5">
      <c r="A1358">
        <v>2007</v>
      </c>
      <c r="B1358" s="9" t="s">
        <v>6</v>
      </c>
      <c r="C1358" s="12" t="s">
        <v>22</v>
      </c>
      <c r="D1358" s="10">
        <v>3955280</v>
      </c>
      <c r="E1358" s="10">
        <v>146113.04026597709</v>
      </c>
    </row>
    <row r="1359" spans="1:5">
      <c r="A1359">
        <v>2007</v>
      </c>
      <c r="B1359" s="9" t="s">
        <v>7</v>
      </c>
      <c r="C1359" s="9" t="s">
        <v>19</v>
      </c>
      <c r="D1359" s="10">
        <v>6193452</v>
      </c>
      <c r="E1359" s="10">
        <v>250038.43358901897</v>
      </c>
    </row>
    <row r="1360" spans="1:5">
      <c r="A1360">
        <v>2007</v>
      </c>
      <c r="B1360" s="9" t="s">
        <v>7</v>
      </c>
      <c r="C1360" s="12" t="s">
        <v>20</v>
      </c>
      <c r="D1360" s="10">
        <v>9701347</v>
      </c>
      <c r="E1360" s="10">
        <v>370563.29258976318</v>
      </c>
    </row>
    <row r="1361" spans="1:5">
      <c r="A1361">
        <v>2007</v>
      </c>
      <c r="B1361" s="9" t="s">
        <v>7</v>
      </c>
      <c r="C1361" s="12" t="s">
        <v>21</v>
      </c>
      <c r="D1361" s="10">
        <v>1869624</v>
      </c>
      <c r="E1361" s="10">
        <v>70819.090909090912</v>
      </c>
    </row>
    <row r="1362" spans="1:5">
      <c r="A1362">
        <v>2007</v>
      </c>
      <c r="B1362" s="9" t="s">
        <v>7</v>
      </c>
      <c r="C1362" s="12" t="s">
        <v>18</v>
      </c>
      <c r="D1362" s="10">
        <v>7854101.4980136622</v>
      </c>
      <c r="E1362" s="10">
        <v>297503.84462172963</v>
      </c>
    </row>
    <row r="1363" spans="1:5">
      <c r="A1363">
        <v>2007</v>
      </c>
      <c r="B1363" s="9" t="s">
        <v>7</v>
      </c>
      <c r="C1363" s="12" t="s">
        <v>24</v>
      </c>
      <c r="D1363" s="10">
        <v>3774397</v>
      </c>
      <c r="E1363" s="10">
        <v>148423.0043255997</v>
      </c>
    </row>
    <row r="1364" spans="1:5">
      <c r="A1364">
        <v>2007</v>
      </c>
      <c r="B1364" s="9" t="s">
        <v>7</v>
      </c>
      <c r="C1364" s="12" t="s">
        <v>25</v>
      </c>
      <c r="D1364" s="10">
        <v>818672.99999999988</v>
      </c>
      <c r="E1364" s="10">
        <v>31270.9320091673</v>
      </c>
    </row>
    <row r="1365" spans="1:5">
      <c r="A1365">
        <v>2007</v>
      </c>
      <c r="B1365" s="9" t="s">
        <v>7</v>
      </c>
      <c r="C1365" s="12" t="s">
        <v>32</v>
      </c>
      <c r="D1365" s="10">
        <v>92960</v>
      </c>
      <c r="E1365" s="10">
        <v>0</v>
      </c>
    </row>
    <row r="1366" spans="1:5">
      <c r="A1366">
        <v>2007</v>
      </c>
      <c r="B1366" s="9" t="s">
        <v>7</v>
      </c>
      <c r="C1366" s="12" t="s">
        <v>22</v>
      </c>
      <c r="D1366" s="10">
        <v>3915411</v>
      </c>
      <c r="E1366" s="10">
        <v>153605.76696743822</v>
      </c>
    </row>
    <row r="1367" spans="1:5">
      <c r="A1367">
        <v>2007</v>
      </c>
      <c r="B1367" s="9" t="s">
        <v>8</v>
      </c>
      <c r="C1367" s="9" t="s">
        <v>19</v>
      </c>
      <c r="D1367" s="10">
        <v>6249410.9999999991</v>
      </c>
      <c r="E1367" s="10">
        <v>234148.03297115018</v>
      </c>
    </row>
    <row r="1368" spans="1:5">
      <c r="A1368">
        <v>2007</v>
      </c>
      <c r="B1368" s="9" t="s">
        <v>8</v>
      </c>
      <c r="C1368" s="12" t="s">
        <v>20</v>
      </c>
      <c r="D1368" s="10">
        <v>9895672.9999999981</v>
      </c>
      <c r="E1368" s="10">
        <v>367322.6800296955</v>
      </c>
    </row>
    <row r="1369" spans="1:5">
      <c r="A1369">
        <v>2007</v>
      </c>
      <c r="B1369" s="9" t="s">
        <v>8</v>
      </c>
      <c r="C1369" s="12" t="s">
        <v>21</v>
      </c>
      <c r="D1369" s="10">
        <v>1890826</v>
      </c>
      <c r="E1369" s="10">
        <v>67457.224402425971</v>
      </c>
    </row>
    <row r="1370" spans="1:5">
      <c r="A1370">
        <v>2007</v>
      </c>
      <c r="B1370" s="9" t="s">
        <v>8</v>
      </c>
      <c r="C1370" s="12" t="s">
        <v>18</v>
      </c>
      <c r="D1370" s="10">
        <v>7711789.9999999991</v>
      </c>
      <c r="E1370" s="10">
        <v>275126.29325722437</v>
      </c>
    </row>
    <row r="1371" spans="1:5">
      <c r="A1371">
        <v>2007</v>
      </c>
      <c r="B1371" s="9" t="s">
        <v>8</v>
      </c>
      <c r="C1371" s="12" t="s">
        <v>24</v>
      </c>
      <c r="D1371" s="10">
        <v>3825865</v>
      </c>
      <c r="E1371" s="10">
        <v>140450.25697503673</v>
      </c>
    </row>
    <row r="1372" spans="1:5">
      <c r="A1372">
        <v>2007</v>
      </c>
      <c r="B1372" s="9" t="s">
        <v>8</v>
      </c>
      <c r="C1372" s="12" t="s">
        <v>25</v>
      </c>
      <c r="D1372" s="10">
        <v>696538</v>
      </c>
      <c r="E1372" s="10">
        <v>25855.159613956945</v>
      </c>
    </row>
    <row r="1373" spans="1:5">
      <c r="A1373">
        <v>2007</v>
      </c>
      <c r="B1373" s="9" t="s">
        <v>8</v>
      </c>
      <c r="C1373" s="12" t="s">
        <v>32</v>
      </c>
      <c r="D1373" s="10">
        <v>139121</v>
      </c>
      <c r="E1373" s="10">
        <v>0</v>
      </c>
    </row>
    <row r="1374" spans="1:5">
      <c r="A1374">
        <v>2007</v>
      </c>
      <c r="B1374" s="9" t="s">
        <v>8</v>
      </c>
      <c r="C1374" s="12" t="s">
        <v>22</v>
      </c>
      <c r="D1374" s="10">
        <v>3993845</v>
      </c>
      <c r="E1374" s="10">
        <v>146348.29607914988</v>
      </c>
    </row>
    <row r="1375" spans="1:5">
      <c r="A1375">
        <v>2007</v>
      </c>
      <c r="B1375" s="9" t="s">
        <v>9</v>
      </c>
      <c r="C1375" s="9" t="s">
        <v>19</v>
      </c>
      <c r="D1375" s="10">
        <v>6437595</v>
      </c>
      <c r="E1375" s="10">
        <v>243848.29545454547</v>
      </c>
    </row>
    <row r="1376" spans="1:5">
      <c r="A1376">
        <v>2007</v>
      </c>
      <c r="B1376" s="9" t="s">
        <v>9</v>
      </c>
      <c r="C1376" s="12" t="s">
        <v>20</v>
      </c>
      <c r="D1376" s="10">
        <v>10292255</v>
      </c>
      <c r="E1376" s="10">
        <v>394641.67944785272</v>
      </c>
    </row>
    <row r="1377" spans="1:5">
      <c r="A1377">
        <v>2007</v>
      </c>
      <c r="B1377" s="9" t="s">
        <v>9</v>
      </c>
      <c r="C1377" s="12" t="s">
        <v>21</v>
      </c>
      <c r="D1377" s="10">
        <v>2191572</v>
      </c>
      <c r="E1377" s="10">
        <v>78691.992818671453</v>
      </c>
    </row>
    <row r="1378" spans="1:5">
      <c r="A1378">
        <v>2007</v>
      </c>
      <c r="B1378" s="9" t="s">
        <v>9</v>
      </c>
      <c r="C1378" s="12" t="s">
        <v>18</v>
      </c>
      <c r="D1378" s="10">
        <v>7672336</v>
      </c>
      <c r="E1378" s="10">
        <v>275487.82764811488</v>
      </c>
    </row>
    <row r="1379" spans="1:5">
      <c r="A1379">
        <v>2007</v>
      </c>
      <c r="B1379" s="9" t="s">
        <v>9</v>
      </c>
      <c r="C1379" s="12" t="s">
        <v>24</v>
      </c>
      <c r="D1379" s="10">
        <v>3917805</v>
      </c>
      <c r="E1379" s="10">
        <v>145373.09833024119</v>
      </c>
    </row>
    <row r="1380" spans="1:5">
      <c r="A1380">
        <v>2007</v>
      </c>
      <c r="B1380" s="9" t="s">
        <v>9</v>
      </c>
      <c r="C1380" s="12" t="s">
        <v>25</v>
      </c>
      <c r="D1380" s="10">
        <v>847379</v>
      </c>
      <c r="E1380" s="10">
        <v>32491.526073619629</v>
      </c>
    </row>
    <row r="1381" spans="1:5">
      <c r="A1381">
        <v>2007</v>
      </c>
      <c r="B1381" s="9" t="s">
        <v>9</v>
      </c>
      <c r="C1381" s="12" t="s">
        <v>32</v>
      </c>
      <c r="D1381" s="10">
        <v>101960</v>
      </c>
      <c r="E1381" s="10">
        <v>0</v>
      </c>
    </row>
    <row r="1382" spans="1:5">
      <c r="A1382">
        <v>2007</v>
      </c>
      <c r="B1382" s="9" t="s">
        <v>9</v>
      </c>
      <c r="C1382" s="12" t="s">
        <v>22</v>
      </c>
      <c r="D1382" s="10">
        <v>4098253</v>
      </c>
      <c r="E1382" s="10">
        <v>151787.14814814815</v>
      </c>
    </row>
    <row r="1383" spans="1:5">
      <c r="A1383">
        <v>2007</v>
      </c>
      <c r="B1383" s="9" t="s">
        <v>10</v>
      </c>
      <c r="C1383" s="9" t="s">
        <v>19</v>
      </c>
      <c r="D1383" s="10">
        <v>6443965</v>
      </c>
      <c r="E1383" s="10">
        <v>250835.53912028024</v>
      </c>
    </row>
    <row r="1384" spans="1:5">
      <c r="A1384">
        <v>2007</v>
      </c>
      <c r="B1384" s="9" t="s">
        <v>10</v>
      </c>
      <c r="C1384" s="12" t="s">
        <v>20</v>
      </c>
      <c r="D1384" s="10">
        <v>10122784</v>
      </c>
      <c r="E1384" s="10">
        <v>381128.9156626506</v>
      </c>
    </row>
    <row r="1385" spans="1:5">
      <c r="A1385">
        <v>2007</v>
      </c>
      <c r="B1385" s="9" t="s">
        <v>10</v>
      </c>
      <c r="C1385" s="12" t="s">
        <v>21</v>
      </c>
      <c r="D1385" s="10">
        <v>2151193</v>
      </c>
      <c r="E1385" s="10">
        <v>79585.386607473178</v>
      </c>
    </row>
    <row r="1386" spans="1:5">
      <c r="A1386">
        <v>2007</v>
      </c>
      <c r="B1386" s="9" t="s">
        <v>10</v>
      </c>
      <c r="C1386" s="12" t="s">
        <v>18</v>
      </c>
      <c r="D1386" s="10">
        <v>6897941</v>
      </c>
      <c r="E1386" s="10">
        <v>255195.74546799852</v>
      </c>
    </row>
    <row r="1387" spans="1:5">
      <c r="A1387">
        <v>2007</v>
      </c>
      <c r="B1387" s="9" t="s">
        <v>10</v>
      </c>
      <c r="C1387" s="12" t="s">
        <v>24</v>
      </c>
      <c r="D1387" s="10">
        <v>3944561</v>
      </c>
      <c r="E1387" s="10">
        <v>150326.25762195123</v>
      </c>
    </row>
    <row r="1388" spans="1:5">
      <c r="A1388">
        <v>2007</v>
      </c>
      <c r="B1388" s="9" t="s">
        <v>10</v>
      </c>
      <c r="C1388" s="12" t="s">
        <v>25</v>
      </c>
      <c r="D1388" s="10">
        <v>845397</v>
      </c>
      <c r="E1388" s="10">
        <v>31829.706325301206</v>
      </c>
    </row>
    <row r="1389" spans="1:5">
      <c r="A1389">
        <v>2007</v>
      </c>
      <c r="B1389" s="9" t="s">
        <v>10</v>
      </c>
      <c r="C1389" s="12" t="s">
        <v>32</v>
      </c>
      <c r="D1389" s="10">
        <v>97999</v>
      </c>
      <c r="E1389" s="10">
        <v>0</v>
      </c>
    </row>
    <row r="1390" spans="1:5">
      <c r="A1390">
        <v>2007</v>
      </c>
      <c r="B1390" s="9" t="s">
        <v>10</v>
      </c>
      <c r="C1390" s="12" t="s">
        <v>22</v>
      </c>
      <c r="D1390" s="10">
        <v>4022442</v>
      </c>
      <c r="E1390" s="10">
        <v>153002.73868391023</v>
      </c>
    </row>
    <row r="1391" spans="1:5">
      <c r="A1391">
        <v>2007</v>
      </c>
      <c r="B1391" s="9" t="s">
        <v>11</v>
      </c>
      <c r="C1391" s="9" t="s">
        <v>19</v>
      </c>
      <c r="D1391" s="10">
        <v>6774531.9999999981</v>
      </c>
      <c r="E1391" s="10">
        <v>253822.85500187328</v>
      </c>
    </row>
    <row r="1392" spans="1:5">
      <c r="A1392">
        <v>2007</v>
      </c>
      <c r="B1392" s="9" t="s">
        <v>11</v>
      </c>
      <c r="C1392" s="12" t="s">
        <v>20</v>
      </c>
      <c r="D1392" s="10">
        <v>10562541.999999996</v>
      </c>
      <c r="E1392" s="10">
        <v>395600.82397003728</v>
      </c>
    </row>
    <row r="1393" spans="1:5">
      <c r="A1393">
        <v>2007</v>
      </c>
      <c r="B1393" s="9" t="s">
        <v>11</v>
      </c>
      <c r="C1393" s="12" t="s">
        <v>21</v>
      </c>
      <c r="D1393" s="10">
        <v>2260443</v>
      </c>
      <c r="E1393" s="10">
        <v>80643.703175169459</v>
      </c>
    </row>
    <row r="1394" spans="1:5">
      <c r="A1394">
        <v>2007</v>
      </c>
      <c r="B1394" s="9" t="s">
        <v>11</v>
      </c>
      <c r="C1394" s="12" t="s">
        <v>18</v>
      </c>
      <c r="D1394" s="10">
        <v>8222994</v>
      </c>
      <c r="E1394" s="10">
        <v>293364.03853014624</v>
      </c>
    </row>
    <row r="1395" spans="1:5">
      <c r="A1395">
        <v>2007</v>
      </c>
      <c r="B1395" s="9" t="s">
        <v>11</v>
      </c>
      <c r="C1395" s="12" t="s">
        <v>24</v>
      </c>
      <c r="D1395" s="10">
        <v>4080318</v>
      </c>
      <c r="E1395" s="10">
        <v>149791.40969162996</v>
      </c>
    </row>
    <row r="1396" spans="1:5">
      <c r="A1396">
        <v>2007</v>
      </c>
      <c r="B1396" s="9" t="s">
        <v>11</v>
      </c>
      <c r="C1396" s="12" t="s">
        <v>25</v>
      </c>
      <c r="D1396" s="10">
        <v>898604</v>
      </c>
      <c r="E1396" s="10">
        <v>33655.580524344572</v>
      </c>
    </row>
    <row r="1397" spans="1:5">
      <c r="A1397">
        <v>2007</v>
      </c>
      <c r="B1397" s="9" t="s">
        <v>11</v>
      </c>
      <c r="C1397" s="12" t="s">
        <v>32</v>
      </c>
      <c r="D1397" s="10">
        <v>99510</v>
      </c>
      <c r="E1397" s="10">
        <v>0</v>
      </c>
    </row>
    <row r="1398" spans="1:5">
      <c r="A1398">
        <v>2007</v>
      </c>
      <c r="B1398" s="9" t="s">
        <v>11</v>
      </c>
      <c r="C1398" s="12" t="s">
        <v>22</v>
      </c>
      <c r="D1398" s="10">
        <v>4168061</v>
      </c>
      <c r="E1398" s="10">
        <v>152732.17295712716</v>
      </c>
    </row>
    <row r="1399" spans="1:5">
      <c r="A1399">
        <v>2007</v>
      </c>
      <c r="B1399" s="9" t="s">
        <v>12</v>
      </c>
      <c r="C1399" s="9" t="s">
        <v>19</v>
      </c>
      <c r="D1399" s="10">
        <v>6807416.9999999991</v>
      </c>
      <c r="E1399" s="10">
        <v>261521.97464464075</v>
      </c>
    </row>
    <row r="1400" spans="1:5">
      <c r="A1400">
        <v>2007</v>
      </c>
      <c r="B1400" s="9" t="s">
        <v>12</v>
      </c>
      <c r="C1400" s="12" t="s">
        <v>20</v>
      </c>
      <c r="D1400" s="10">
        <v>10502642</v>
      </c>
      <c r="E1400" s="10">
        <v>404882.11256746348</v>
      </c>
    </row>
    <row r="1401" spans="1:5">
      <c r="A1401">
        <v>2007</v>
      </c>
      <c r="B1401" s="9" t="s">
        <v>12</v>
      </c>
      <c r="C1401" s="12" t="s">
        <v>21</v>
      </c>
      <c r="D1401" s="10">
        <v>2280685</v>
      </c>
      <c r="E1401" s="10">
        <v>83541.575091575083</v>
      </c>
    </row>
    <row r="1402" spans="1:5">
      <c r="A1402">
        <v>2007</v>
      </c>
      <c r="B1402" s="9" t="s">
        <v>12</v>
      </c>
      <c r="C1402" s="12" t="s">
        <v>18</v>
      </c>
      <c r="D1402" s="10">
        <v>9318536</v>
      </c>
      <c r="E1402" s="10">
        <v>341338.31501831498</v>
      </c>
    </row>
    <row r="1403" spans="1:5">
      <c r="A1403">
        <v>2007</v>
      </c>
      <c r="B1403" s="9" t="s">
        <v>12</v>
      </c>
      <c r="C1403" s="12" t="s">
        <v>24</v>
      </c>
      <c r="D1403" s="10">
        <v>4065213</v>
      </c>
      <c r="E1403" s="10">
        <v>153578.12618058181</v>
      </c>
    </row>
    <row r="1404" spans="1:5">
      <c r="A1404">
        <v>2007</v>
      </c>
      <c r="B1404" s="9" t="s">
        <v>12</v>
      </c>
      <c r="C1404" s="12" t="s">
        <v>25</v>
      </c>
      <c r="D1404" s="10">
        <v>907082</v>
      </c>
      <c r="E1404" s="10">
        <v>34968.46569005397</v>
      </c>
    </row>
    <row r="1405" spans="1:5">
      <c r="A1405">
        <v>2007</v>
      </c>
      <c r="B1405" s="9" t="s">
        <v>12</v>
      </c>
      <c r="C1405" s="12" t="s">
        <v>32</v>
      </c>
      <c r="D1405" s="10">
        <v>96444</v>
      </c>
      <c r="E1405" s="10">
        <v>0</v>
      </c>
    </row>
    <row r="1406" spans="1:5">
      <c r="A1406">
        <v>2007</v>
      </c>
      <c r="B1406" s="9" t="s">
        <v>12</v>
      </c>
      <c r="C1406" s="12" t="s">
        <v>22</v>
      </c>
      <c r="D1406" s="10">
        <v>4329137</v>
      </c>
      <c r="E1406" s="10">
        <v>163302.03696718218</v>
      </c>
    </row>
    <row r="1407" spans="1:5">
      <c r="A1407">
        <v>2007</v>
      </c>
      <c r="B1407" s="9" t="s">
        <v>13</v>
      </c>
      <c r="C1407" s="9" t="s">
        <v>19</v>
      </c>
      <c r="D1407" s="10">
        <v>6199628</v>
      </c>
      <c r="E1407" s="10">
        <v>243313.50078492935</v>
      </c>
    </row>
    <row r="1408" spans="1:5">
      <c r="A1408">
        <v>2007</v>
      </c>
      <c r="B1408" s="9" t="s">
        <v>13</v>
      </c>
      <c r="C1408" s="12" t="s">
        <v>20</v>
      </c>
      <c r="D1408" s="10">
        <v>9831792</v>
      </c>
      <c r="E1408" s="10">
        <v>392017.22488038283</v>
      </c>
    </row>
    <row r="1409" spans="1:5">
      <c r="A1409">
        <v>2007</v>
      </c>
      <c r="B1409" s="9" t="s">
        <v>13</v>
      </c>
      <c r="C1409" s="12" t="s">
        <v>21</v>
      </c>
      <c r="D1409" s="10">
        <v>1969005</v>
      </c>
      <c r="E1409" s="10">
        <v>72336.700955180015</v>
      </c>
    </row>
    <row r="1410" spans="1:5">
      <c r="A1410">
        <v>2007</v>
      </c>
      <c r="B1410" s="9" t="s">
        <v>13</v>
      </c>
      <c r="C1410" s="12" t="s">
        <v>18</v>
      </c>
      <c r="D1410" s="10">
        <v>9477531</v>
      </c>
      <c r="E1410" s="10">
        <v>348182.62307127111</v>
      </c>
    </row>
    <row r="1411" spans="1:5">
      <c r="A1411">
        <v>2007</v>
      </c>
      <c r="B1411" s="9" t="s">
        <v>13</v>
      </c>
      <c r="C1411" s="12" t="s">
        <v>24</v>
      </c>
      <c r="D1411" s="10">
        <v>3931144</v>
      </c>
      <c r="E1411" s="10">
        <v>150388.06426931906</v>
      </c>
    </row>
    <row r="1412" spans="1:5">
      <c r="A1412">
        <v>2007</v>
      </c>
      <c r="B1412" s="9" t="s">
        <v>13</v>
      </c>
      <c r="C1412" s="12" t="s">
        <v>25</v>
      </c>
      <c r="D1412" s="10">
        <v>930726</v>
      </c>
      <c r="E1412" s="10">
        <v>37110.287081339717</v>
      </c>
    </row>
    <row r="1413" spans="1:5">
      <c r="A1413">
        <v>2007</v>
      </c>
      <c r="B1413" s="9" t="s">
        <v>13</v>
      </c>
      <c r="C1413" s="12" t="s">
        <v>32</v>
      </c>
      <c r="D1413" s="10">
        <v>107161</v>
      </c>
      <c r="E1413" s="10">
        <v>0</v>
      </c>
    </row>
    <row r="1414" spans="1:5">
      <c r="A1414">
        <v>2007</v>
      </c>
      <c r="B1414" s="9" t="s">
        <v>13</v>
      </c>
      <c r="C1414" s="12" t="s">
        <v>22</v>
      </c>
      <c r="D1414" s="10">
        <v>4171286</v>
      </c>
      <c r="E1414" s="10">
        <v>159209.38931297712</v>
      </c>
    </row>
    <row r="1415" spans="1:5">
      <c r="A1415">
        <v>2008</v>
      </c>
      <c r="B1415" s="9" t="s">
        <v>2</v>
      </c>
      <c r="C1415" s="9" t="s">
        <v>19</v>
      </c>
      <c r="D1415" s="10">
        <v>5666139</v>
      </c>
      <c r="E1415" s="10">
        <v>214626.47727272726</v>
      </c>
    </row>
    <row r="1416" spans="1:5">
      <c r="A1416">
        <v>2008</v>
      </c>
      <c r="B1416" s="9" t="s">
        <v>2</v>
      </c>
      <c r="C1416" s="12" t="s">
        <v>20</v>
      </c>
      <c r="D1416" s="10">
        <v>8918637</v>
      </c>
      <c r="E1416" s="10">
        <v>334031.34831460676</v>
      </c>
    </row>
    <row r="1417" spans="1:5">
      <c r="A1417">
        <v>2008</v>
      </c>
      <c r="B1417" s="9" t="s">
        <v>2</v>
      </c>
      <c r="C1417" s="12" t="s">
        <v>21</v>
      </c>
      <c r="D1417" s="10">
        <v>1811949</v>
      </c>
      <c r="E1417" s="10">
        <v>69690.346153846156</v>
      </c>
    </row>
    <row r="1418" spans="1:5">
      <c r="A1418">
        <v>2008</v>
      </c>
      <c r="B1418" s="9" t="s">
        <v>2</v>
      </c>
      <c r="C1418" s="12" t="s">
        <v>18</v>
      </c>
      <c r="D1418" s="10">
        <v>9245094</v>
      </c>
      <c r="E1418" s="10">
        <v>342410.88888888888</v>
      </c>
    </row>
    <row r="1419" spans="1:5">
      <c r="A1419">
        <v>2008</v>
      </c>
      <c r="B1419" s="9" t="s">
        <v>2</v>
      </c>
      <c r="C1419" s="12" t="s">
        <v>24</v>
      </c>
      <c r="D1419" s="10">
        <v>3478924</v>
      </c>
      <c r="E1419" s="10">
        <v>133804.76923076922</v>
      </c>
    </row>
    <row r="1420" spans="1:5">
      <c r="A1420">
        <v>2008</v>
      </c>
      <c r="B1420" s="9" t="s">
        <v>2</v>
      </c>
      <c r="C1420" s="12" t="s">
        <v>25</v>
      </c>
      <c r="D1420" s="10">
        <v>841869</v>
      </c>
      <c r="E1420" s="10">
        <v>30228.689407540394</v>
      </c>
    </row>
    <row r="1421" spans="1:5">
      <c r="A1421">
        <v>2008</v>
      </c>
      <c r="B1421" s="9" t="s">
        <v>2</v>
      </c>
      <c r="C1421" s="12" t="s">
        <v>32</v>
      </c>
      <c r="D1421" s="10">
        <v>135274</v>
      </c>
      <c r="E1421" s="10">
        <v>0</v>
      </c>
    </row>
    <row r="1422" spans="1:5">
      <c r="A1422">
        <v>2008</v>
      </c>
      <c r="B1422" s="9" t="s">
        <v>2</v>
      </c>
      <c r="C1422" s="12" t="s">
        <v>22</v>
      </c>
      <c r="D1422" s="10">
        <v>3802232</v>
      </c>
      <c r="E1422" s="10">
        <v>141084.67532467534</v>
      </c>
    </row>
    <row r="1423" spans="1:5">
      <c r="A1423">
        <v>2008</v>
      </c>
      <c r="B1423" s="9" t="s">
        <v>3</v>
      </c>
      <c r="C1423" s="9" t="s">
        <v>19</v>
      </c>
      <c r="D1423" s="10">
        <v>5651775</v>
      </c>
      <c r="E1423" s="10">
        <v>232392.06414473683</v>
      </c>
    </row>
    <row r="1424" spans="1:5">
      <c r="A1424">
        <v>2008</v>
      </c>
      <c r="B1424" s="9" t="s">
        <v>3</v>
      </c>
      <c r="C1424" s="12" t="s">
        <v>20</v>
      </c>
      <c r="D1424" s="10">
        <v>8732998</v>
      </c>
      <c r="E1424" s="10">
        <v>355578.09446254076</v>
      </c>
    </row>
    <row r="1425" spans="1:5">
      <c r="A1425">
        <v>2008</v>
      </c>
      <c r="B1425" s="9" t="s">
        <v>3</v>
      </c>
      <c r="C1425" s="12" t="s">
        <v>21</v>
      </c>
      <c r="D1425" s="10">
        <v>1843001</v>
      </c>
      <c r="E1425" s="10">
        <v>76791.708333333328</v>
      </c>
    </row>
    <row r="1426" spans="1:5">
      <c r="A1426">
        <v>2008</v>
      </c>
      <c r="B1426" s="9" t="s">
        <v>3</v>
      </c>
      <c r="C1426" s="12" t="s">
        <v>18</v>
      </c>
      <c r="D1426" s="10">
        <v>9462767</v>
      </c>
      <c r="E1426" s="10">
        <v>381563.18548387097</v>
      </c>
    </row>
    <row r="1427" spans="1:5">
      <c r="A1427">
        <v>2008</v>
      </c>
      <c r="B1427" s="9" t="s">
        <v>3</v>
      </c>
      <c r="C1427" s="12" t="s">
        <v>24</v>
      </c>
      <c r="D1427" s="10">
        <v>3546134</v>
      </c>
      <c r="E1427" s="10">
        <v>147755.58333333334</v>
      </c>
    </row>
    <row r="1428" spans="1:5">
      <c r="A1428">
        <v>2008</v>
      </c>
      <c r="B1428" s="9" t="s">
        <v>3</v>
      </c>
      <c r="C1428" s="12" t="s">
        <v>25</v>
      </c>
      <c r="D1428" s="10">
        <v>784378</v>
      </c>
      <c r="E1428" s="10">
        <v>30784.065934065933</v>
      </c>
    </row>
    <row r="1429" spans="1:5">
      <c r="A1429">
        <v>2008</v>
      </c>
      <c r="B1429" s="9" t="s">
        <v>3</v>
      </c>
      <c r="C1429" s="12" t="s">
        <v>32</v>
      </c>
      <c r="D1429" s="10">
        <v>116363</v>
      </c>
      <c r="E1429" s="10">
        <v>0</v>
      </c>
    </row>
    <row r="1430" spans="1:5">
      <c r="A1430">
        <v>2008</v>
      </c>
      <c r="B1430" s="9" t="s">
        <v>3</v>
      </c>
      <c r="C1430" s="12" t="s">
        <v>22</v>
      </c>
      <c r="D1430" s="10">
        <v>3954969</v>
      </c>
      <c r="E1430" s="10">
        <v>159732.18901453959</v>
      </c>
    </row>
    <row r="1431" spans="1:5">
      <c r="A1431">
        <v>2008</v>
      </c>
      <c r="B1431" s="9" t="s">
        <v>4</v>
      </c>
      <c r="C1431" s="9" t="s">
        <v>19</v>
      </c>
      <c r="D1431" s="10">
        <v>5901422</v>
      </c>
      <c r="E1431" s="10">
        <v>226455.18035303146</v>
      </c>
    </row>
    <row r="1432" spans="1:5">
      <c r="A1432">
        <v>2008</v>
      </c>
      <c r="B1432" s="9" t="s">
        <v>4</v>
      </c>
      <c r="C1432" s="12" t="s">
        <v>20</v>
      </c>
      <c r="D1432" s="10">
        <v>9390990</v>
      </c>
      <c r="E1432" s="10">
        <v>356800.5319148936</v>
      </c>
    </row>
    <row r="1433" spans="1:5">
      <c r="A1433">
        <v>2008</v>
      </c>
      <c r="B1433" s="9" t="s">
        <v>4</v>
      </c>
      <c r="C1433" s="12" t="s">
        <v>21</v>
      </c>
      <c r="D1433" s="10">
        <v>1951356</v>
      </c>
      <c r="E1433" s="10">
        <v>76224.84375</v>
      </c>
    </row>
    <row r="1434" spans="1:5">
      <c r="A1434">
        <v>2008</v>
      </c>
      <c r="B1434" s="9" t="s">
        <v>4</v>
      </c>
      <c r="C1434" s="12" t="s">
        <v>18</v>
      </c>
      <c r="D1434" s="10">
        <v>9578097</v>
      </c>
      <c r="E1434" s="10">
        <v>357658.58849887975</v>
      </c>
    </row>
    <row r="1435" spans="1:5">
      <c r="A1435">
        <v>2008</v>
      </c>
      <c r="B1435" s="9" t="s">
        <v>4</v>
      </c>
      <c r="C1435" s="12" t="s">
        <v>24</v>
      </c>
      <c r="D1435" s="10">
        <v>3684966</v>
      </c>
      <c r="E1435" s="10">
        <v>143943.984375</v>
      </c>
    </row>
    <row r="1436" spans="1:5">
      <c r="A1436">
        <v>2008</v>
      </c>
      <c r="B1436" s="9" t="s">
        <v>4</v>
      </c>
      <c r="C1436" s="12" t="s">
        <v>25</v>
      </c>
      <c r="D1436" s="10">
        <v>839116</v>
      </c>
      <c r="E1436" s="10">
        <v>30424.800580130526</v>
      </c>
    </row>
    <row r="1437" spans="1:5">
      <c r="A1437">
        <v>2008</v>
      </c>
      <c r="B1437" s="9" t="s">
        <v>4</v>
      </c>
      <c r="C1437" s="12" t="s">
        <v>32</v>
      </c>
      <c r="D1437" s="10">
        <v>106872</v>
      </c>
      <c r="E1437" s="10">
        <v>0</v>
      </c>
    </row>
    <row r="1438" spans="1:5">
      <c r="A1438">
        <v>2008</v>
      </c>
      <c r="B1438" s="9" t="s">
        <v>4</v>
      </c>
      <c r="C1438" s="12" t="s">
        <v>22</v>
      </c>
      <c r="D1438" s="10">
        <v>4012706</v>
      </c>
      <c r="E1438" s="10">
        <v>150176.12275449102</v>
      </c>
    </row>
    <row r="1439" spans="1:5">
      <c r="A1439">
        <v>2008</v>
      </c>
      <c r="B1439" s="9" t="s">
        <v>5</v>
      </c>
      <c r="C1439" s="9" t="s">
        <v>19</v>
      </c>
      <c r="D1439" s="10">
        <v>6271338</v>
      </c>
      <c r="E1439" s="10">
        <v>256706.42652476463</v>
      </c>
    </row>
    <row r="1440" spans="1:5">
      <c r="A1440">
        <v>2008</v>
      </c>
      <c r="B1440" s="9" t="s">
        <v>5</v>
      </c>
      <c r="C1440" s="12" t="s">
        <v>20</v>
      </c>
      <c r="D1440" s="10">
        <v>10178815</v>
      </c>
      <c r="E1440" s="10">
        <v>412097.77327935223</v>
      </c>
    </row>
    <row r="1441" spans="1:5">
      <c r="A1441">
        <v>2008</v>
      </c>
      <c r="B1441" s="9" t="s">
        <v>5</v>
      </c>
      <c r="C1441" s="12" t="s">
        <v>21</v>
      </c>
      <c r="D1441" s="10">
        <v>2172701</v>
      </c>
      <c r="E1441" s="10">
        <v>90907.991631799159</v>
      </c>
    </row>
    <row r="1442" spans="1:5">
      <c r="A1442">
        <v>2008</v>
      </c>
      <c r="B1442" s="9" t="s">
        <v>5</v>
      </c>
      <c r="C1442" s="12" t="s">
        <v>18</v>
      </c>
      <c r="D1442" s="10">
        <v>10539704</v>
      </c>
      <c r="E1442" s="10">
        <v>417083.65650969528</v>
      </c>
    </row>
    <row r="1443" spans="1:5">
      <c r="A1443">
        <v>2008</v>
      </c>
      <c r="B1443" s="9" t="s">
        <v>5</v>
      </c>
      <c r="C1443" s="12" t="s">
        <v>24</v>
      </c>
      <c r="D1443" s="10">
        <v>4018022</v>
      </c>
      <c r="E1443" s="10">
        <v>168118.07531380752</v>
      </c>
    </row>
    <row r="1444" spans="1:5">
      <c r="A1444">
        <v>2008</v>
      </c>
      <c r="B1444" s="9" t="s">
        <v>5</v>
      </c>
      <c r="C1444" s="12" t="s">
        <v>25</v>
      </c>
      <c r="D1444" s="10">
        <v>865951</v>
      </c>
      <c r="E1444" s="10">
        <v>33140.10715652506</v>
      </c>
    </row>
    <row r="1445" spans="1:5">
      <c r="A1445">
        <v>2008</v>
      </c>
      <c r="B1445" s="9" t="s">
        <v>5</v>
      </c>
      <c r="C1445" s="12" t="s">
        <v>32</v>
      </c>
      <c r="D1445" s="10">
        <v>88772</v>
      </c>
      <c r="E1445" s="10">
        <v>0</v>
      </c>
    </row>
    <row r="1446" spans="1:5">
      <c r="A1446">
        <v>2008</v>
      </c>
      <c r="B1446" s="9" t="s">
        <v>5</v>
      </c>
      <c r="C1446" s="12" t="s">
        <v>22</v>
      </c>
      <c r="D1446" s="10">
        <v>4248461</v>
      </c>
      <c r="E1446" s="10">
        <v>168589.72222222222</v>
      </c>
    </row>
    <row r="1447" spans="1:5">
      <c r="A1447">
        <v>2008</v>
      </c>
      <c r="B1447" s="9" t="s">
        <v>6</v>
      </c>
      <c r="C1447" s="9" t="s">
        <v>19</v>
      </c>
      <c r="D1447" s="10">
        <v>6347941</v>
      </c>
      <c r="E1447" s="10">
        <v>252503.6197295147</v>
      </c>
    </row>
    <row r="1448" spans="1:5">
      <c r="A1448">
        <v>2008</v>
      </c>
      <c r="B1448" s="9" t="s">
        <v>6</v>
      </c>
      <c r="C1448" s="12" t="s">
        <v>20</v>
      </c>
      <c r="D1448" s="10">
        <v>10301042</v>
      </c>
      <c r="E1448" s="10">
        <v>404597.09347996855</v>
      </c>
    </row>
    <row r="1449" spans="1:5">
      <c r="A1449">
        <v>2008</v>
      </c>
      <c r="B1449" s="9" t="s">
        <v>6</v>
      </c>
      <c r="C1449" s="12" t="s">
        <v>21</v>
      </c>
      <c r="D1449" s="10">
        <v>2154014</v>
      </c>
      <c r="E1449" s="10">
        <v>87561.544715447148</v>
      </c>
    </row>
    <row r="1450" spans="1:5">
      <c r="A1450">
        <v>2008</v>
      </c>
      <c r="B1450" s="9" t="s">
        <v>6</v>
      </c>
      <c r="C1450" s="12" t="s">
        <v>18</v>
      </c>
      <c r="D1450" s="10">
        <v>10714403</v>
      </c>
      <c r="E1450" s="10">
        <v>412409.6612779061</v>
      </c>
    </row>
    <row r="1451" spans="1:5">
      <c r="A1451">
        <v>2008</v>
      </c>
      <c r="B1451" s="9" t="s">
        <v>6</v>
      </c>
      <c r="C1451" s="12" t="s">
        <v>24</v>
      </c>
      <c r="D1451" s="10">
        <v>4103226</v>
      </c>
      <c r="E1451" s="10">
        <v>166797.80487804877</v>
      </c>
    </row>
    <row r="1452" spans="1:5">
      <c r="A1452">
        <v>2008</v>
      </c>
      <c r="B1452" s="9" t="s">
        <v>6</v>
      </c>
      <c r="C1452" s="12" t="s">
        <v>25</v>
      </c>
      <c r="D1452" s="10">
        <v>958628</v>
      </c>
      <c r="E1452" s="10">
        <v>35570.612244897959</v>
      </c>
    </row>
    <row r="1453" spans="1:5">
      <c r="A1453">
        <v>2008</v>
      </c>
      <c r="B1453" s="9" t="s">
        <v>6</v>
      </c>
      <c r="C1453" s="12" t="s">
        <v>32</v>
      </c>
      <c r="D1453" s="10">
        <v>63343</v>
      </c>
      <c r="E1453" s="10">
        <v>0</v>
      </c>
    </row>
    <row r="1454" spans="1:5">
      <c r="A1454">
        <v>2008</v>
      </c>
      <c r="B1454" s="9" t="s">
        <v>6</v>
      </c>
      <c r="C1454" s="12" t="s">
        <v>22</v>
      </c>
      <c r="D1454" s="10">
        <v>4297695</v>
      </c>
      <c r="E1454" s="10">
        <v>165870.12736395214</v>
      </c>
    </row>
    <row r="1455" spans="1:5">
      <c r="A1455">
        <v>2008</v>
      </c>
      <c r="B1455" s="9" t="s">
        <v>7</v>
      </c>
      <c r="C1455" s="9" t="s">
        <v>19</v>
      </c>
      <c r="D1455" s="10">
        <v>5820681</v>
      </c>
      <c r="E1455" s="10">
        <v>224044.68822170902</v>
      </c>
    </row>
    <row r="1456" spans="1:5">
      <c r="A1456">
        <v>2008</v>
      </c>
      <c r="B1456" s="9" t="s">
        <v>7</v>
      </c>
      <c r="C1456" s="12" t="s">
        <v>20</v>
      </c>
      <c r="D1456" s="10">
        <v>9550102</v>
      </c>
      <c r="E1456" s="10">
        <v>364786.17265087855</v>
      </c>
    </row>
    <row r="1457" spans="1:5">
      <c r="A1457">
        <v>2008</v>
      </c>
      <c r="B1457" s="9" t="s">
        <v>7</v>
      </c>
      <c r="C1457" s="12" t="s">
        <v>21</v>
      </c>
      <c r="D1457" s="10">
        <v>1955397</v>
      </c>
      <c r="E1457" s="10">
        <v>76382.6953125</v>
      </c>
    </row>
    <row r="1458" spans="1:5">
      <c r="A1458">
        <v>2008</v>
      </c>
      <c r="B1458" s="9" t="s">
        <v>7</v>
      </c>
      <c r="C1458" s="12" t="s">
        <v>18</v>
      </c>
      <c r="D1458" s="10">
        <v>9946398</v>
      </c>
      <c r="E1458" s="10">
        <v>374206.09480812645</v>
      </c>
    </row>
    <row r="1459" spans="1:5">
      <c r="A1459">
        <v>2008</v>
      </c>
      <c r="B1459" s="9" t="s">
        <v>7</v>
      </c>
      <c r="C1459" s="12" t="s">
        <v>24</v>
      </c>
      <c r="D1459" s="10">
        <v>3756421</v>
      </c>
      <c r="E1459" s="10">
        <v>146735.1953125</v>
      </c>
    </row>
    <row r="1460" spans="1:5">
      <c r="A1460">
        <v>2008</v>
      </c>
      <c r="B1460" s="9" t="s">
        <v>7</v>
      </c>
      <c r="C1460" s="12" t="s">
        <v>25</v>
      </c>
      <c r="D1460" s="10">
        <v>925745</v>
      </c>
      <c r="E1460" s="10">
        <v>34022.234472620359</v>
      </c>
    </row>
    <row r="1461" spans="1:5">
      <c r="A1461">
        <v>2008</v>
      </c>
      <c r="B1461" s="9" t="s">
        <v>7</v>
      </c>
      <c r="C1461" s="12" t="s">
        <v>32</v>
      </c>
      <c r="D1461" s="10">
        <v>63020</v>
      </c>
      <c r="E1461" s="10">
        <v>0</v>
      </c>
    </row>
    <row r="1462" spans="1:5">
      <c r="A1462">
        <v>2008</v>
      </c>
      <c r="B1462" s="9" t="s">
        <v>7</v>
      </c>
      <c r="C1462" s="12" t="s">
        <v>22</v>
      </c>
      <c r="D1462" s="10">
        <v>3969842</v>
      </c>
      <c r="E1462" s="10">
        <v>149635.95929136829</v>
      </c>
    </row>
    <row r="1463" spans="1:5">
      <c r="A1463">
        <v>2008</v>
      </c>
      <c r="B1463" s="9" t="s">
        <v>8</v>
      </c>
      <c r="C1463" s="9" t="s">
        <v>19</v>
      </c>
      <c r="D1463" s="10">
        <v>6398111</v>
      </c>
      <c r="E1463" s="10">
        <v>239719.40801798424</v>
      </c>
    </row>
    <row r="1464" spans="1:5">
      <c r="A1464">
        <v>2008</v>
      </c>
      <c r="B1464" s="9" t="s">
        <v>8</v>
      </c>
      <c r="C1464" s="12" t="s">
        <v>20</v>
      </c>
      <c r="D1464" s="10">
        <v>10248232</v>
      </c>
      <c r="E1464" s="10">
        <v>380409.50259836676</v>
      </c>
    </row>
    <row r="1465" spans="1:5">
      <c r="A1465">
        <v>2008</v>
      </c>
      <c r="B1465" s="9" t="s">
        <v>8</v>
      </c>
      <c r="C1465" s="12" t="s">
        <v>21</v>
      </c>
      <c r="D1465" s="10">
        <v>2116004</v>
      </c>
      <c r="E1465" s="10">
        <v>80456.425855513313</v>
      </c>
    </row>
    <row r="1466" spans="1:5">
      <c r="A1466">
        <v>2008</v>
      </c>
      <c r="B1466" s="9" t="s">
        <v>8</v>
      </c>
      <c r="C1466" s="12" t="s">
        <v>18</v>
      </c>
      <c r="D1466" s="10">
        <v>10574909</v>
      </c>
      <c r="E1466" s="10">
        <v>387501.24587761087</v>
      </c>
    </row>
    <row r="1467" spans="1:5">
      <c r="A1467">
        <v>2008</v>
      </c>
      <c r="B1467" s="9" t="s">
        <v>8</v>
      </c>
      <c r="C1467" s="12" t="s">
        <v>24</v>
      </c>
      <c r="D1467" s="10">
        <v>3994742</v>
      </c>
      <c r="E1467" s="10">
        <v>151891.33079847909</v>
      </c>
    </row>
    <row r="1468" spans="1:5">
      <c r="A1468">
        <v>2008</v>
      </c>
      <c r="B1468" s="9" t="s">
        <v>8</v>
      </c>
      <c r="C1468" s="12" t="s">
        <v>25</v>
      </c>
      <c r="D1468" s="10">
        <v>1006163</v>
      </c>
      <c r="E1468" s="10">
        <v>35895.932929004637</v>
      </c>
    </row>
    <row r="1469" spans="1:5">
      <c r="A1469">
        <v>2008</v>
      </c>
      <c r="B1469" s="9" t="s">
        <v>8</v>
      </c>
      <c r="C1469" s="12" t="s">
        <v>32</v>
      </c>
      <c r="D1469" s="10">
        <v>99915</v>
      </c>
      <c r="E1469" s="10">
        <v>0</v>
      </c>
    </row>
    <row r="1470" spans="1:5">
      <c r="A1470">
        <v>2008</v>
      </c>
      <c r="B1470" s="9" t="s">
        <v>8</v>
      </c>
      <c r="C1470" s="12" t="s">
        <v>22</v>
      </c>
      <c r="D1470" s="10">
        <v>4346303</v>
      </c>
      <c r="E1470" s="10">
        <v>159555.91042584437</v>
      </c>
    </row>
    <row r="1471" spans="1:5">
      <c r="A1471">
        <v>2008</v>
      </c>
      <c r="B1471" s="9" t="s">
        <v>9</v>
      </c>
      <c r="C1471" s="9" t="s">
        <v>19</v>
      </c>
      <c r="D1471" s="10">
        <v>6354677.0000000019</v>
      </c>
      <c r="E1471" s="10">
        <v>246592.04501358175</v>
      </c>
    </row>
    <row r="1472" spans="1:5">
      <c r="A1472">
        <v>2008</v>
      </c>
      <c r="B1472" s="9" t="s">
        <v>9</v>
      </c>
      <c r="C1472" s="12" t="s">
        <v>20</v>
      </c>
      <c r="D1472" s="10">
        <v>10257313.999999998</v>
      </c>
      <c r="E1472" s="10">
        <v>393301.91717791394</v>
      </c>
    </row>
    <row r="1473" spans="1:5">
      <c r="A1473">
        <v>2008</v>
      </c>
      <c r="B1473" s="9" t="s">
        <v>9</v>
      </c>
      <c r="C1473" s="12" t="s">
        <v>21</v>
      </c>
      <c r="D1473" s="10">
        <v>2049892</v>
      </c>
      <c r="E1473" s="10">
        <v>81023.399209486161</v>
      </c>
    </row>
    <row r="1474" spans="1:5">
      <c r="A1474">
        <v>2008</v>
      </c>
      <c r="B1474" s="9" t="s">
        <v>9</v>
      </c>
      <c r="C1474" s="12" t="s">
        <v>18</v>
      </c>
      <c r="D1474" s="10">
        <v>10937187</v>
      </c>
      <c r="E1474" s="10">
        <v>412879.84144960361</v>
      </c>
    </row>
    <row r="1475" spans="1:5">
      <c r="A1475">
        <v>2008</v>
      </c>
      <c r="B1475" s="9" t="s">
        <v>9</v>
      </c>
      <c r="C1475" s="12" t="s">
        <v>24</v>
      </c>
      <c r="D1475" s="10">
        <v>3916002</v>
      </c>
      <c r="E1475" s="10">
        <v>154782.68774703558</v>
      </c>
    </row>
    <row r="1476" spans="1:5">
      <c r="A1476">
        <v>2008</v>
      </c>
      <c r="B1476" s="9" t="s">
        <v>9</v>
      </c>
      <c r="C1476" s="12" t="s">
        <v>25</v>
      </c>
      <c r="D1476" s="10">
        <v>1030180</v>
      </c>
      <c r="E1476" s="10">
        <v>37597.810218978098</v>
      </c>
    </row>
    <row r="1477" spans="1:5">
      <c r="A1477">
        <v>2008</v>
      </c>
      <c r="B1477" s="9" t="s">
        <v>9</v>
      </c>
      <c r="C1477" s="12" t="s">
        <v>32</v>
      </c>
      <c r="D1477" s="10">
        <v>33075</v>
      </c>
      <c r="E1477" s="10">
        <v>0</v>
      </c>
    </row>
    <row r="1478" spans="1:5">
      <c r="A1478">
        <v>2008</v>
      </c>
      <c r="B1478" s="9" t="s">
        <v>9</v>
      </c>
      <c r="C1478" s="12" t="s">
        <v>22</v>
      </c>
      <c r="D1478" s="10">
        <v>4383676</v>
      </c>
      <c r="E1478" s="10">
        <v>165859.85622398788</v>
      </c>
    </row>
    <row r="1479" spans="1:5">
      <c r="A1479">
        <v>2008</v>
      </c>
      <c r="B1479" s="9" t="s">
        <v>10</v>
      </c>
      <c r="C1479" s="9" t="s">
        <v>19</v>
      </c>
      <c r="D1479" s="10">
        <v>6321444.0000000019</v>
      </c>
      <c r="E1479" s="10">
        <v>240176.44376899704</v>
      </c>
    </row>
    <row r="1480" spans="1:5">
      <c r="A1480">
        <v>2008</v>
      </c>
      <c r="B1480" s="9" t="s">
        <v>10</v>
      </c>
      <c r="C1480" s="12" t="s">
        <v>20</v>
      </c>
      <c r="D1480" s="10">
        <v>10030160</v>
      </c>
      <c r="E1480" s="10">
        <v>377641.56626506028</v>
      </c>
    </row>
    <row r="1481" spans="1:5">
      <c r="A1481">
        <v>2008</v>
      </c>
      <c r="B1481" s="9" t="s">
        <v>10</v>
      </c>
      <c r="C1481" s="12" t="s">
        <v>21</v>
      </c>
      <c r="D1481" s="10">
        <v>2116845</v>
      </c>
      <c r="E1481" s="10">
        <v>81417.11538461539</v>
      </c>
    </row>
    <row r="1482" spans="1:5">
      <c r="A1482">
        <v>2008</v>
      </c>
      <c r="B1482" s="9" t="s">
        <v>10</v>
      </c>
      <c r="C1482" s="12" t="s">
        <v>18</v>
      </c>
      <c r="D1482" s="10">
        <v>11204838</v>
      </c>
      <c r="E1482" s="10">
        <v>418090.97014925373</v>
      </c>
    </row>
    <row r="1483" spans="1:5">
      <c r="A1483">
        <v>2008</v>
      </c>
      <c r="B1483" s="9" t="s">
        <v>10</v>
      </c>
      <c r="C1483" s="12" t="s">
        <v>24</v>
      </c>
      <c r="D1483" s="10">
        <v>3853541</v>
      </c>
      <c r="E1483" s="10">
        <v>148213.11538461538</v>
      </c>
    </row>
    <row r="1484" spans="1:5">
      <c r="A1484">
        <v>2008</v>
      </c>
      <c r="B1484" s="9" t="s">
        <v>10</v>
      </c>
      <c r="C1484" s="12" t="s">
        <v>25</v>
      </c>
      <c r="D1484" s="10">
        <v>1013444</v>
      </c>
      <c r="E1484" s="10">
        <v>36879.330422125182</v>
      </c>
    </row>
    <row r="1485" spans="1:5">
      <c r="A1485">
        <v>2008</v>
      </c>
      <c r="B1485" s="9" t="s">
        <v>10</v>
      </c>
      <c r="C1485" s="12" t="s">
        <v>32</v>
      </c>
      <c r="D1485" s="10">
        <v>52901</v>
      </c>
      <c r="E1485" s="10">
        <v>0</v>
      </c>
    </row>
    <row r="1486" spans="1:5">
      <c r="A1486">
        <v>2008</v>
      </c>
      <c r="B1486" s="9" t="s">
        <v>10</v>
      </c>
      <c r="C1486" s="12" t="s">
        <v>22</v>
      </c>
      <c r="D1486" s="10">
        <v>4223222</v>
      </c>
      <c r="E1486" s="10">
        <v>157818.46038863977</v>
      </c>
    </row>
    <row r="1487" spans="1:5">
      <c r="A1487">
        <v>2008</v>
      </c>
      <c r="B1487" s="9" t="s">
        <v>11</v>
      </c>
      <c r="C1487" s="9" t="s">
        <v>19</v>
      </c>
      <c r="D1487" s="10">
        <v>6499963</v>
      </c>
      <c r="E1487" s="10">
        <v>246210.71969696967</v>
      </c>
    </row>
    <row r="1488" spans="1:5">
      <c r="A1488">
        <v>2008</v>
      </c>
      <c r="B1488" s="9" t="s">
        <v>11</v>
      </c>
      <c r="C1488" s="12" t="s">
        <v>20</v>
      </c>
      <c r="D1488" s="10">
        <v>10605121</v>
      </c>
      <c r="E1488" s="10">
        <v>397195.54307116108</v>
      </c>
    </row>
    <row r="1489" spans="1:5">
      <c r="A1489">
        <v>2008</v>
      </c>
      <c r="B1489" s="9" t="s">
        <v>11</v>
      </c>
      <c r="C1489" s="12" t="s">
        <v>21</v>
      </c>
      <c r="D1489" s="10">
        <v>2131891</v>
      </c>
      <c r="E1489" s="10">
        <v>81995.807692307688</v>
      </c>
    </row>
    <row r="1490" spans="1:5">
      <c r="A1490">
        <v>2008</v>
      </c>
      <c r="B1490" s="9" t="s">
        <v>11</v>
      </c>
      <c r="C1490" s="12" t="s">
        <v>18</v>
      </c>
      <c r="D1490" s="10">
        <v>11558622</v>
      </c>
      <c r="E1490" s="10">
        <v>428097.11111111112</v>
      </c>
    </row>
    <row r="1491" spans="1:5">
      <c r="A1491">
        <v>2008</v>
      </c>
      <c r="B1491" s="9" t="s">
        <v>11</v>
      </c>
      <c r="C1491" s="12" t="s">
        <v>24</v>
      </c>
      <c r="D1491" s="10">
        <v>3894691</v>
      </c>
      <c r="E1491" s="10">
        <v>149795.80769230769</v>
      </c>
    </row>
    <row r="1492" spans="1:5">
      <c r="A1492">
        <v>2008</v>
      </c>
      <c r="B1492" s="9" t="s">
        <v>11</v>
      </c>
      <c r="C1492" s="12" t="s">
        <v>25</v>
      </c>
      <c r="D1492" s="10">
        <v>1067348</v>
      </c>
      <c r="E1492" s="10">
        <v>38324.88330341113</v>
      </c>
    </row>
    <row r="1493" spans="1:5">
      <c r="A1493">
        <v>2008</v>
      </c>
      <c r="B1493" s="9" t="s">
        <v>11</v>
      </c>
      <c r="C1493" s="12" t="s">
        <v>32</v>
      </c>
      <c r="D1493" s="10">
        <v>76404</v>
      </c>
      <c r="E1493" s="10">
        <v>0</v>
      </c>
    </row>
    <row r="1494" spans="1:5">
      <c r="A1494">
        <v>2008</v>
      </c>
      <c r="B1494" s="9" t="s">
        <v>11</v>
      </c>
      <c r="C1494" s="12" t="s">
        <v>22</v>
      </c>
      <c r="D1494" s="10">
        <v>4261813</v>
      </c>
      <c r="E1494" s="10">
        <v>158137.77365491653</v>
      </c>
    </row>
    <row r="1495" spans="1:5">
      <c r="A1495">
        <v>2008</v>
      </c>
      <c r="B1495" s="9" t="s">
        <v>12</v>
      </c>
      <c r="C1495" s="9" t="s">
        <v>19</v>
      </c>
      <c r="D1495" s="10">
        <v>6106330</v>
      </c>
      <c r="E1495" s="10">
        <v>237692.87660568312</v>
      </c>
    </row>
    <row r="1496" spans="1:5">
      <c r="A1496">
        <v>2008</v>
      </c>
      <c r="B1496" s="9" t="s">
        <v>12</v>
      </c>
      <c r="C1496" s="12" t="s">
        <v>20</v>
      </c>
      <c r="D1496" s="10">
        <v>9863980</v>
      </c>
      <c r="E1496" s="10">
        <v>380261.37239784119</v>
      </c>
    </row>
    <row r="1497" spans="1:5">
      <c r="A1497">
        <v>2008</v>
      </c>
      <c r="B1497" s="9" t="s">
        <v>12</v>
      </c>
      <c r="C1497" s="12" t="s">
        <v>21</v>
      </c>
      <c r="D1497" s="10">
        <v>1985841</v>
      </c>
      <c r="E1497" s="10">
        <v>78491.739130434784</v>
      </c>
    </row>
    <row r="1498" spans="1:5">
      <c r="A1498">
        <v>2008</v>
      </c>
      <c r="B1498" s="9" t="s">
        <v>12</v>
      </c>
      <c r="C1498" s="12" t="s">
        <v>18</v>
      </c>
      <c r="D1498" s="10">
        <v>11100774</v>
      </c>
      <c r="E1498" s="10">
        <v>422243.21034613921</v>
      </c>
    </row>
    <row r="1499" spans="1:5">
      <c r="A1499">
        <v>2008</v>
      </c>
      <c r="B1499" s="9" t="s">
        <v>12</v>
      </c>
      <c r="C1499" s="12" t="s">
        <v>24</v>
      </c>
      <c r="D1499" s="10">
        <v>3877406</v>
      </c>
      <c r="E1499" s="10">
        <v>153257.15415019763</v>
      </c>
    </row>
    <row r="1500" spans="1:5">
      <c r="A1500">
        <v>2008</v>
      </c>
      <c r="B1500" s="9" t="s">
        <v>12</v>
      </c>
      <c r="C1500" s="12" t="s">
        <v>25</v>
      </c>
      <c r="D1500" s="10">
        <v>995006</v>
      </c>
      <c r="E1500" s="10">
        <v>36811.172770995188</v>
      </c>
    </row>
    <row r="1501" spans="1:5">
      <c r="A1501">
        <v>2008</v>
      </c>
      <c r="B1501" s="9" t="s">
        <v>12</v>
      </c>
      <c r="C1501" s="12" t="s">
        <v>32</v>
      </c>
      <c r="D1501" s="10">
        <v>74779</v>
      </c>
      <c r="E1501" s="10">
        <v>0</v>
      </c>
    </row>
    <row r="1502" spans="1:5">
      <c r="A1502">
        <v>2008</v>
      </c>
      <c r="B1502" s="9" t="s">
        <v>12</v>
      </c>
      <c r="C1502" s="12" t="s">
        <v>22</v>
      </c>
      <c r="D1502" s="10">
        <v>4026153</v>
      </c>
      <c r="E1502" s="10">
        <v>153435.70884146343</v>
      </c>
    </row>
    <row r="1503" spans="1:5">
      <c r="A1503">
        <v>2008</v>
      </c>
      <c r="B1503" s="9" t="s">
        <v>13</v>
      </c>
      <c r="C1503" s="9" t="s">
        <v>19</v>
      </c>
      <c r="D1503" s="10">
        <v>5867236</v>
      </c>
      <c r="E1503" s="10">
        <v>236582.09677419355</v>
      </c>
    </row>
    <row r="1504" spans="1:5">
      <c r="A1504">
        <v>2008</v>
      </c>
      <c r="B1504" s="9" t="s">
        <v>13</v>
      </c>
      <c r="C1504" s="12" t="s">
        <v>20</v>
      </c>
      <c r="D1504" s="10">
        <v>9836631.9519999977</v>
      </c>
      <c r="E1504" s="10">
        <v>392210.20542264741</v>
      </c>
    </row>
    <row r="1505" spans="1:5">
      <c r="A1505">
        <v>2008</v>
      </c>
      <c r="B1505" s="9" t="s">
        <v>13</v>
      </c>
      <c r="C1505" s="12" t="s">
        <v>21</v>
      </c>
      <c r="D1505" s="10">
        <v>1923232</v>
      </c>
      <c r="E1505" s="10">
        <v>79472.396694214884</v>
      </c>
    </row>
    <row r="1506" spans="1:5">
      <c r="A1506">
        <v>2008</v>
      </c>
      <c r="B1506" s="9" t="s">
        <v>13</v>
      </c>
      <c r="C1506" s="12" t="s">
        <v>18</v>
      </c>
      <c r="D1506" s="10">
        <v>10852392</v>
      </c>
      <c r="E1506" s="10">
        <v>421288.50931677024</v>
      </c>
    </row>
    <row r="1507" spans="1:5">
      <c r="A1507">
        <v>2008</v>
      </c>
      <c r="B1507" s="9" t="s">
        <v>13</v>
      </c>
      <c r="C1507" s="12" t="s">
        <v>24</v>
      </c>
      <c r="D1507" s="10">
        <v>3706125</v>
      </c>
      <c r="E1507" s="10">
        <v>153145.66115702479</v>
      </c>
    </row>
    <row r="1508" spans="1:5">
      <c r="A1508">
        <v>2008</v>
      </c>
      <c r="B1508" s="9" t="s">
        <v>13</v>
      </c>
      <c r="C1508" s="12" t="s">
        <v>25</v>
      </c>
      <c r="D1508" s="10">
        <v>1014228</v>
      </c>
      <c r="E1508" s="10">
        <v>38014.542728635679</v>
      </c>
    </row>
    <row r="1509" spans="1:5">
      <c r="A1509">
        <v>2008</v>
      </c>
      <c r="B1509" s="9" t="s">
        <v>13</v>
      </c>
      <c r="C1509" s="12" t="s">
        <v>32</v>
      </c>
      <c r="D1509" s="10">
        <v>71870</v>
      </c>
      <c r="E1509" s="10">
        <v>0</v>
      </c>
    </row>
    <row r="1510" spans="1:5">
      <c r="A1510">
        <v>2008</v>
      </c>
      <c r="B1510" s="9" t="s">
        <v>13</v>
      </c>
      <c r="C1510" s="12" t="s">
        <v>22</v>
      </c>
      <c r="D1510" s="10">
        <v>4037606</v>
      </c>
      <c r="E1510" s="10">
        <v>157227.64797507788</v>
      </c>
    </row>
    <row r="1511" spans="1:5">
      <c r="A1511">
        <v>2009</v>
      </c>
      <c r="B1511" s="9" t="s">
        <v>2</v>
      </c>
      <c r="C1511" s="9" t="s">
        <v>19</v>
      </c>
      <c r="D1511" s="10">
        <v>5290971.9999999981</v>
      </c>
      <c r="E1511" s="10">
        <v>200415.60606060596</v>
      </c>
    </row>
    <row r="1512" spans="1:5">
      <c r="A1512">
        <v>2009</v>
      </c>
      <c r="B1512" s="9" t="s">
        <v>2</v>
      </c>
      <c r="C1512" s="12" t="s">
        <v>20</v>
      </c>
      <c r="D1512" s="10">
        <v>8505922.4399999958</v>
      </c>
      <c r="E1512" s="10">
        <v>318573.8741573033</v>
      </c>
    </row>
    <row r="1513" spans="1:5">
      <c r="A1513">
        <v>2009</v>
      </c>
      <c r="B1513" s="9" t="s">
        <v>2</v>
      </c>
      <c r="C1513" s="12" t="s">
        <v>21</v>
      </c>
      <c r="D1513" s="10">
        <v>1675807</v>
      </c>
      <c r="E1513" s="10">
        <v>64454.115384615383</v>
      </c>
    </row>
    <row r="1514" spans="1:5">
      <c r="A1514">
        <v>2009</v>
      </c>
      <c r="B1514" s="9" t="s">
        <v>2</v>
      </c>
      <c r="C1514" s="12" t="s">
        <v>18</v>
      </c>
      <c r="D1514" s="10">
        <v>9912489</v>
      </c>
      <c r="E1514" s="10">
        <v>367129.22222222225</v>
      </c>
    </row>
    <row r="1515" spans="1:5">
      <c r="A1515">
        <v>2009</v>
      </c>
      <c r="B1515" s="9" t="s">
        <v>2</v>
      </c>
      <c r="C1515" s="12" t="s">
        <v>24</v>
      </c>
      <c r="D1515" s="10">
        <v>3446272</v>
      </c>
      <c r="E1515" s="10">
        <v>132548.92307692306</v>
      </c>
    </row>
    <row r="1516" spans="1:5">
      <c r="A1516">
        <v>2009</v>
      </c>
      <c r="B1516" s="9" t="s">
        <v>2</v>
      </c>
      <c r="C1516" s="12" t="s">
        <v>25</v>
      </c>
      <c r="D1516" s="10">
        <v>936258</v>
      </c>
      <c r="E1516" s="10">
        <v>33617.881508078994</v>
      </c>
    </row>
    <row r="1517" spans="1:5">
      <c r="A1517">
        <v>2009</v>
      </c>
      <c r="B1517" s="9" t="s">
        <v>2</v>
      </c>
      <c r="C1517" s="12" t="s">
        <v>32</v>
      </c>
      <c r="D1517" s="10">
        <v>87271</v>
      </c>
      <c r="E1517" s="10">
        <v>0</v>
      </c>
    </row>
    <row r="1518" spans="1:5">
      <c r="A1518">
        <v>2009</v>
      </c>
      <c r="B1518" s="9" t="s">
        <v>2</v>
      </c>
      <c r="C1518" s="12" t="s">
        <v>22</v>
      </c>
      <c r="D1518" s="10">
        <v>3687717</v>
      </c>
      <c r="E1518" s="10">
        <v>136835.51020408163</v>
      </c>
    </row>
    <row r="1519" spans="1:5">
      <c r="A1519">
        <v>2009</v>
      </c>
      <c r="B1519" s="9" t="s">
        <v>3</v>
      </c>
      <c r="C1519" s="9" t="s">
        <v>19</v>
      </c>
      <c r="D1519" s="10">
        <v>5096238</v>
      </c>
      <c r="E1519" s="10">
        <v>209549.25986842104</v>
      </c>
    </row>
    <row r="1520" spans="1:5">
      <c r="A1520">
        <v>2009</v>
      </c>
      <c r="B1520" s="9" t="s">
        <v>3</v>
      </c>
      <c r="C1520" s="12" t="s">
        <v>20</v>
      </c>
      <c r="D1520" s="10">
        <v>8098373</v>
      </c>
      <c r="E1520" s="10">
        <v>329738.3143322476</v>
      </c>
    </row>
    <row r="1521" spans="1:5">
      <c r="A1521">
        <v>2009</v>
      </c>
      <c r="B1521" s="9" t="s">
        <v>3</v>
      </c>
      <c r="C1521" s="12" t="s">
        <v>21</v>
      </c>
      <c r="D1521" s="10">
        <v>1650030</v>
      </c>
      <c r="E1521" s="10">
        <v>68751.25</v>
      </c>
    </row>
    <row r="1522" spans="1:5">
      <c r="A1522">
        <v>2009</v>
      </c>
      <c r="B1522" s="9" t="s">
        <v>3</v>
      </c>
      <c r="C1522" s="12" t="s">
        <v>18</v>
      </c>
      <c r="D1522" s="10">
        <v>9832742</v>
      </c>
      <c r="E1522" s="10">
        <v>396481.53225806449</v>
      </c>
    </row>
    <row r="1523" spans="1:5">
      <c r="A1523">
        <v>2009</v>
      </c>
      <c r="B1523" s="9" t="s">
        <v>3</v>
      </c>
      <c r="C1523" s="12" t="s">
        <v>24</v>
      </c>
      <c r="D1523" s="10">
        <v>3335661</v>
      </c>
      <c r="E1523" s="10">
        <v>138985.875</v>
      </c>
    </row>
    <row r="1524" spans="1:5">
      <c r="A1524">
        <v>2009</v>
      </c>
      <c r="B1524" s="9" t="s">
        <v>3</v>
      </c>
      <c r="C1524" s="12" t="s">
        <v>25</v>
      </c>
      <c r="D1524" s="10">
        <v>855882</v>
      </c>
      <c r="E1524" s="10">
        <v>33590.345368916795</v>
      </c>
    </row>
    <row r="1525" spans="1:5">
      <c r="A1525">
        <v>2009</v>
      </c>
      <c r="B1525" s="9" t="s">
        <v>3</v>
      </c>
      <c r="C1525" s="12" t="s">
        <v>32</v>
      </c>
      <c r="D1525" s="10">
        <v>56585</v>
      </c>
      <c r="E1525" s="10">
        <v>0</v>
      </c>
    </row>
    <row r="1526" spans="1:5">
      <c r="A1526">
        <v>2009</v>
      </c>
      <c r="B1526" s="9" t="s">
        <v>3</v>
      </c>
      <c r="C1526" s="12" t="s">
        <v>22</v>
      </c>
      <c r="D1526" s="10">
        <v>3542214</v>
      </c>
      <c r="E1526" s="10">
        <v>143061.95476575123</v>
      </c>
    </row>
    <row r="1527" spans="1:5">
      <c r="A1527">
        <v>2009</v>
      </c>
      <c r="B1527" s="9" t="s">
        <v>4</v>
      </c>
      <c r="C1527" s="9" t="s">
        <v>19</v>
      </c>
      <c r="D1527" s="10">
        <v>5803181.9999999981</v>
      </c>
      <c r="E1527" s="10">
        <v>222685.418265541</v>
      </c>
    </row>
    <row r="1528" spans="1:5">
      <c r="A1528">
        <v>2009</v>
      </c>
      <c r="B1528" s="9" t="s">
        <v>4</v>
      </c>
      <c r="C1528" s="12" t="s">
        <v>20</v>
      </c>
      <c r="D1528" s="10">
        <v>9427867.0000000019</v>
      </c>
      <c r="E1528" s="10">
        <v>358201.63373860181</v>
      </c>
    </row>
    <row r="1529" spans="1:5">
      <c r="A1529">
        <v>2009</v>
      </c>
      <c r="B1529" s="9" t="s">
        <v>4</v>
      </c>
      <c r="C1529" s="12" t="s">
        <v>21</v>
      </c>
      <c r="D1529" s="10">
        <v>1924542</v>
      </c>
      <c r="E1529" s="10">
        <v>75177.421875</v>
      </c>
    </row>
    <row r="1530" spans="1:5">
      <c r="A1530">
        <v>2009</v>
      </c>
      <c r="B1530" s="9" t="s">
        <v>4</v>
      </c>
      <c r="C1530" s="12" t="s">
        <v>18</v>
      </c>
      <c r="D1530" s="10">
        <v>11107884</v>
      </c>
      <c r="E1530" s="10">
        <v>414782.82300224045</v>
      </c>
    </row>
    <row r="1531" spans="1:5">
      <c r="A1531">
        <v>2009</v>
      </c>
      <c r="B1531" s="9" t="s">
        <v>4</v>
      </c>
      <c r="C1531" s="12" t="s">
        <v>24</v>
      </c>
      <c r="D1531" s="10">
        <v>3740838</v>
      </c>
      <c r="E1531" s="10">
        <v>146126.484375</v>
      </c>
    </row>
    <row r="1532" spans="1:5">
      <c r="A1532">
        <v>2009</v>
      </c>
      <c r="B1532" s="9" t="s">
        <v>4</v>
      </c>
      <c r="C1532" s="12" t="s">
        <v>25</v>
      </c>
      <c r="D1532" s="10">
        <v>934048</v>
      </c>
      <c r="E1532" s="10">
        <v>33866.860043509791</v>
      </c>
    </row>
    <row r="1533" spans="1:5">
      <c r="A1533">
        <v>2009</v>
      </c>
      <c r="B1533" s="9" t="s">
        <v>4</v>
      </c>
      <c r="C1533" s="12" t="s">
        <v>32</v>
      </c>
      <c r="D1533" s="10">
        <v>65699</v>
      </c>
      <c r="E1533" s="10">
        <v>0</v>
      </c>
    </row>
    <row r="1534" spans="1:5">
      <c r="A1534">
        <v>2009</v>
      </c>
      <c r="B1534" s="9" t="s">
        <v>4</v>
      </c>
      <c r="C1534" s="12" t="s">
        <v>22</v>
      </c>
      <c r="D1534" s="10">
        <v>4071305</v>
      </c>
      <c r="E1534" s="10">
        <v>152369.1991017964</v>
      </c>
    </row>
    <row r="1535" spans="1:5">
      <c r="A1535">
        <v>2009</v>
      </c>
      <c r="B1535" s="9" t="s">
        <v>5</v>
      </c>
      <c r="C1535" s="9" t="s">
        <v>19</v>
      </c>
      <c r="D1535" s="10">
        <v>5478948</v>
      </c>
      <c r="E1535" s="10">
        <v>218633.20031923385</v>
      </c>
    </row>
    <row r="1536" spans="1:5">
      <c r="A1536">
        <v>2009</v>
      </c>
      <c r="B1536" s="9" t="s">
        <v>5</v>
      </c>
      <c r="C1536" s="12" t="s">
        <v>20</v>
      </c>
      <c r="D1536" s="10">
        <v>9276510</v>
      </c>
      <c r="E1536" s="10">
        <v>366370.85308056872</v>
      </c>
    </row>
    <row r="1537" spans="1:5">
      <c r="A1537">
        <v>2009</v>
      </c>
      <c r="B1537" s="9" t="s">
        <v>5</v>
      </c>
      <c r="C1537" s="12" t="s">
        <v>21</v>
      </c>
      <c r="D1537" s="10">
        <v>1907574</v>
      </c>
      <c r="E1537" s="10">
        <v>77543.658536585368</v>
      </c>
    </row>
    <row r="1538" spans="1:5">
      <c r="A1538">
        <v>2009</v>
      </c>
      <c r="B1538" s="9" t="s">
        <v>5</v>
      </c>
      <c r="C1538" s="12" t="s">
        <v>18</v>
      </c>
      <c r="D1538" s="10">
        <v>10741865</v>
      </c>
      <c r="E1538" s="10">
        <v>416674.3599689682</v>
      </c>
    </row>
    <row r="1539" spans="1:5">
      <c r="A1539">
        <v>2009</v>
      </c>
      <c r="B1539" s="9" t="s">
        <v>5</v>
      </c>
      <c r="C1539" s="12" t="s">
        <v>24</v>
      </c>
      <c r="D1539" s="10">
        <v>3738888</v>
      </c>
      <c r="E1539" s="10">
        <v>151987.31707317074</v>
      </c>
    </row>
    <row r="1540" spans="1:5">
      <c r="A1540">
        <v>2009</v>
      </c>
      <c r="B1540" s="9" t="s">
        <v>5</v>
      </c>
      <c r="C1540" s="12" t="s">
        <v>25</v>
      </c>
      <c r="D1540" s="10">
        <v>933843</v>
      </c>
      <c r="E1540" s="10">
        <v>35133.295711060942</v>
      </c>
    </row>
    <row r="1541" spans="1:5">
      <c r="A1541">
        <v>2009</v>
      </c>
      <c r="B1541" s="9" t="s">
        <v>5</v>
      </c>
      <c r="C1541" s="12" t="s">
        <v>32</v>
      </c>
      <c r="D1541" s="10">
        <v>56505</v>
      </c>
      <c r="E1541" s="10">
        <v>0</v>
      </c>
    </row>
    <row r="1542" spans="1:5">
      <c r="A1542">
        <v>2009</v>
      </c>
      <c r="B1542" s="9" t="s">
        <v>5</v>
      </c>
      <c r="C1542" s="12" t="s">
        <v>22</v>
      </c>
      <c r="D1542" s="10">
        <v>3914454</v>
      </c>
      <c r="E1542" s="10">
        <v>152194.94556765165</v>
      </c>
    </row>
    <row r="1543" spans="1:5">
      <c r="A1543">
        <v>2009</v>
      </c>
      <c r="B1543" s="9" t="s">
        <v>6</v>
      </c>
      <c r="C1543" s="9" t="s">
        <v>19</v>
      </c>
      <c r="D1543" s="10">
        <v>5219405</v>
      </c>
      <c r="E1543" s="10">
        <v>207613.56404136834</v>
      </c>
    </row>
    <row r="1544" spans="1:5">
      <c r="A1544">
        <v>2009</v>
      </c>
      <c r="B1544" s="9" t="s">
        <v>6</v>
      </c>
      <c r="C1544" s="12" t="s">
        <v>20</v>
      </c>
      <c r="D1544" s="10">
        <v>9296763</v>
      </c>
      <c r="E1544" s="10">
        <v>365151.72820109973</v>
      </c>
    </row>
    <row r="1545" spans="1:5">
      <c r="A1545">
        <v>2009</v>
      </c>
      <c r="B1545" s="9" t="s">
        <v>6</v>
      </c>
      <c r="C1545" s="12" t="s">
        <v>21</v>
      </c>
      <c r="D1545" s="10">
        <v>1901341</v>
      </c>
      <c r="E1545" s="10">
        <v>77290.284552845522</v>
      </c>
    </row>
    <row r="1546" spans="1:5">
      <c r="A1546">
        <v>2009</v>
      </c>
      <c r="B1546" s="9" t="s">
        <v>6</v>
      </c>
      <c r="C1546" s="12" t="s">
        <v>18</v>
      </c>
      <c r="D1546" s="10">
        <v>11051423</v>
      </c>
      <c r="E1546" s="10">
        <v>425381.94765204005</v>
      </c>
    </row>
    <row r="1547" spans="1:5">
      <c r="A1547">
        <v>2009</v>
      </c>
      <c r="B1547" s="9" t="s">
        <v>6</v>
      </c>
      <c r="C1547" s="12" t="s">
        <v>24</v>
      </c>
      <c r="D1547" s="10">
        <v>3820060</v>
      </c>
      <c r="E1547" s="10">
        <v>155286.99186991868</v>
      </c>
    </row>
    <row r="1548" spans="1:5">
      <c r="A1548">
        <v>2009</v>
      </c>
      <c r="B1548" s="9" t="s">
        <v>6</v>
      </c>
      <c r="C1548" s="12" t="s">
        <v>25</v>
      </c>
      <c r="D1548" s="10">
        <v>949602</v>
      </c>
      <c r="E1548" s="10">
        <v>35235.695732838583</v>
      </c>
    </row>
    <row r="1549" spans="1:5">
      <c r="A1549">
        <v>2009</v>
      </c>
      <c r="B1549" s="9" t="s">
        <v>6</v>
      </c>
      <c r="C1549" s="12" t="s">
        <v>32</v>
      </c>
      <c r="D1549" s="10">
        <v>54392</v>
      </c>
      <c r="E1549" s="10">
        <v>0</v>
      </c>
    </row>
    <row r="1550" spans="1:5">
      <c r="A1550">
        <v>2009</v>
      </c>
      <c r="B1550" s="9" t="s">
        <v>6</v>
      </c>
      <c r="C1550" s="12" t="s">
        <v>22</v>
      </c>
      <c r="D1550" s="10">
        <v>3998022</v>
      </c>
      <c r="E1550" s="10">
        <v>154304.20686993439</v>
      </c>
    </row>
    <row r="1551" spans="1:5">
      <c r="A1551">
        <v>2009</v>
      </c>
      <c r="B1551" s="9" t="s">
        <v>7</v>
      </c>
      <c r="C1551" s="9" t="s">
        <v>19</v>
      </c>
      <c r="D1551" s="10">
        <v>5144045.0000000009</v>
      </c>
      <c r="E1551" s="10">
        <v>198000.1924557352</v>
      </c>
    </row>
    <row r="1552" spans="1:5">
      <c r="A1552">
        <v>2009</v>
      </c>
      <c r="B1552" s="9" t="s">
        <v>7</v>
      </c>
      <c r="C1552" s="12" t="s">
        <v>20</v>
      </c>
      <c r="D1552" s="10">
        <v>8841096</v>
      </c>
      <c r="E1552" s="10">
        <v>337704.2016806723</v>
      </c>
    </row>
    <row r="1553" spans="1:5">
      <c r="A1553">
        <v>2009</v>
      </c>
      <c r="B1553" s="9" t="s">
        <v>7</v>
      </c>
      <c r="C1553" s="12" t="s">
        <v>21</v>
      </c>
      <c r="D1553" s="10">
        <v>1956970</v>
      </c>
      <c r="E1553" s="10">
        <v>76444.140625</v>
      </c>
    </row>
    <row r="1554" spans="1:5">
      <c r="A1554">
        <v>2009</v>
      </c>
      <c r="B1554" s="9" t="s">
        <v>7</v>
      </c>
      <c r="C1554" s="12" t="s">
        <v>18</v>
      </c>
      <c r="D1554" s="10">
        <v>11112407</v>
      </c>
      <c r="E1554" s="10">
        <v>418074.00300978182</v>
      </c>
    </row>
    <row r="1555" spans="1:5">
      <c r="A1555">
        <v>2009</v>
      </c>
      <c r="B1555" s="9" t="s">
        <v>7</v>
      </c>
      <c r="C1555" s="12" t="s">
        <v>24</v>
      </c>
      <c r="D1555" s="10">
        <v>3618769</v>
      </c>
      <c r="E1555" s="10">
        <v>141358.1640625</v>
      </c>
    </row>
    <row r="1556" spans="1:5">
      <c r="A1556">
        <v>2009</v>
      </c>
      <c r="B1556" s="9" t="s">
        <v>7</v>
      </c>
      <c r="C1556" s="12" t="s">
        <v>25</v>
      </c>
      <c r="D1556" s="10">
        <v>954584</v>
      </c>
      <c r="E1556" s="10">
        <v>35082.102168320467</v>
      </c>
    </row>
    <row r="1557" spans="1:5">
      <c r="A1557">
        <v>2009</v>
      </c>
      <c r="B1557" s="9" t="s">
        <v>7</v>
      </c>
      <c r="C1557" s="12" t="s">
        <v>32</v>
      </c>
      <c r="D1557" s="10">
        <v>46604</v>
      </c>
      <c r="E1557" s="10">
        <v>0</v>
      </c>
    </row>
    <row r="1558" spans="1:5">
      <c r="A1558">
        <v>2009</v>
      </c>
      <c r="B1558" s="9" t="s">
        <v>7</v>
      </c>
      <c r="C1558" s="12" t="s">
        <v>22</v>
      </c>
      <c r="D1558" s="10">
        <v>4048157</v>
      </c>
      <c r="E1558" s="10">
        <v>152587.90049001132</v>
      </c>
    </row>
    <row r="1559" spans="1:5">
      <c r="A1559">
        <v>2009</v>
      </c>
      <c r="B1559" s="9" t="s">
        <v>8</v>
      </c>
      <c r="C1559" s="9" t="s">
        <v>19</v>
      </c>
      <c r="D1559" s="10">
        <v>4422253.9999999991</v>
      </c>
      <c r="E1559" s="10">
        <v>165689.54664668412</v>
      </c>
    </row>
    <row r="1560" spans="1:5">
      <c r="A1560">
        <v>2009</v>
      </c>
      <c r="B1560" s="9" t="s">
        <v>8</v>
      </c>
      <c r="C1560" s="12" t="s">
        <v>20</v>
      </c>
      <c r="D1560" s="10">
        <v>8431912.9999999981</v>
      </c>
      <c r="E1560" s="10">
        <v>312988.60430586495</v>
      </c>
    </row>
    <row r="1561" spans="1:5">
      <c r="A1561">
        <v>2009</v>
      </c>
      <c r="B1561" s="9" t="s">
        <v>8</v>
      </c>
      <c r="C1561" s="12" t="s">
        <v>21</v>
      </c>
      <c r="D1561" s="10">
        <v>1781370</v>
      </c>
      <c r="E1561" s="10">
        <v>67732.699619771854</v>
      </c>
    </row>
    <row r="1562" spans="1:5">
      <c r="A1562">
        <v>2009</v>
      </c>
      <c r="B1562" s="9" t="s">
        <v>8</v>
      </c>
      <c r="C1562" s="12" t="s">
        <v>18</v>
      </c>
      <c r="D1562" s="10">
        <v>10241362</v>
      </c>
      <c r="E1562" s="10">
        <v>375278.93001099303</v>
      </c>
    </row>
    <row r="1563" spans="1:5">
      <c r="A1563">
        <v>2009</v>
      </c>
      <c r="B1563" s="9" t="s">
        <v>8</v>
      </c>
      <c r="C1563" s="12" t="s">
        <v>24</v>
      </c>
      <c r="D1563" s="10">
        <v>3360934</v>
      </c>
      <c r="E1563" s="10">
        <v>127792.16730038023</v>
      </c>
    </row>
    <row r="1564" spans="1:5">
      <c r="A1564">
        <v>2009</v>
      </c>
      <c r="B1564" s="9" t="s">
        <v>8</v>
      </c>
      <c r="C1564" s="12" t="s">
        <v>25</v>
      </c>
      <c r="D1564" s="10">
        <v>975145</v>
      </c>
      <c r="E1564" s="10">
        <v>34789.332857652516</v>
      </c>
    </row>
    <row r="1565" spans="1:5">
      <c r="A1565">
        <v>2009</v>
      </c>
      <c r="B1565" s="9" t="s">
        <v>8</v>
      </c>
      <c r="C1565" s="12" t="s">
        <v>32</v>
      </c>
      <c r="D1565" s="10">
        <v>53277</v>
      </c>
      <c r="E1565" s="10">
        <v>0</v>
      </c>
    </row>
    <row r="1566" spans="1:5">
      <c r="A1566">
        <v>2009</v>
      </c>
      <c r="B1566" s="9" t="s">
        <v>8</v>
      </c>
      <c r="C1566" s="12" t="s">
        <v>22</v>
      </c>
      <c r="D1566" s="10">
        <v>3837623</v>
      </c>
      <c r="E1566" s="10">
        <v>140881.90161527166</v>
      </c>
    </row>
    <row r="1567" spans="1:5">
      <c r="A1567">
        <v>2009</v>
      </c>
      <c r="B1567" s="9" t="s">
        <v>9</v>
      </c>
      <c r="C1567" s="9" t="s">
        <v>19</v>
      </c>
      <c r="D1567" s="10">
        <v>5047032.0000000009</v>
      </c>
      <c r="E1567" s="10">
        <v>195849.1268917346</v>
      </c>
    </row>
    <row r="1568" spans="1:5">
      <c r="A1568">
        <v>2009</v>
      </c>
      <c r="B1568" s="9" t="s">
        <v>9</v>
      </c>
      <c r="C1568" s="12" t="s">
        <v>20</v>
      </c>
      <c r="D1568" s="10">
        <v>9014117.9999999981</v>
      </c>
      <c r="E1568" s="10">
        <v>345633.35889570549</v>
      </c>
    </row>
    <row r="1569" spans="1:5">
      <c r="A1569">
        <v>2009</v>
      </c>
      <c r="B1569" s="9" t="s">
        <v>9</v>
      </c>
      <c r="C1569" s="12" t="s">
        <v>21</v>
      </c>
      <c r="D1569" s="10">
        <v>1883628</v>
      </c>
      <c r="E1569" s="10">
        <v>74451.699604743088</v>
      </c>
    </row>
    <row r="1570" spans="1:5">
      <c r="A1570">
        <v>2009</v>
      </c>
      <c r="B1570" s="9" t="s">
        <v>9</v>
      </c>
      <c r="C1570" s="12" t="s">
        <v>18</v>
      </c>
      <c r="D1570" s="10">
        <v>11307315</v>
      </c>
      <c r="E1570" s="10">
        <v>426852.20838052093</v>
      </c>
    </row>
    <row r="1571" spans="1:5">
      <c r="A1571">
        <v>2009</v>
      </c>
      <c r="B1571" s="9" t="s">
        <v>9</v>
      </c>
      <c r="C1571" s="12" t="s">
        <v>24</v>
      </c>
      <c r="D1571" s="10">
        <v>3676095</v>
      </c>
      <c r="E1571" s="10">
        <v>145300.1976284585</v>
      </c>
    </row>
    <row r="1572" spans="1:5">
      <c r="A1572">
        <v>2009</v>
      </c>
      <c r="B1572" s="9" t="s">
        <v>9</v>
      </c>
      <c r="C1572" s="12" t="s">
        <v>25</v>
      </c>
      <c r="D1572" s="10">
        <v>1042116</v>
      </c>
      <c r="E1572" s="10">
        <v>38033.430656934303</v>
      </c>
    </row>
    <row r="1573" spans="1:5">
      <c r="A1573">
        <v>2009</v>
      </c>
      <c r="B1573" s="9" t="s">
        <v>9</v>
      </c>
      <c r="C1573" s="12" t="s">
        <v>32</v>
      </c>
      <c r="D1573" s="10">
        <v>62937</v>
      </c>
      <c r="E1573" s="10">
        <v>0</v>
      </c>
    </row>
    <row r="1574" spans="1:5">
      <c r="A1574">
        <v>2009</v>
      </c>
      <c r="B1574" s="9" t="s">
        <v>9</v>
      </c>
      <c r="C1574" s="12" t="s">
        <v>22</v>
      </c>
      <c r="D1574" s="10">
        <v>4116542</v>
      </c>
      <c r="E1574" s="10">
        <v>155752.62958758985</v>
      </c>
    </row>
    <row r="1575" spans="1:5">
      <c r="A1575">
        <v>2009</v>
      </c>
      <c r="B1575" s="9" t="s">
        <v>10</v>
      </c>
      <c r="C1575" s="9" t="s">
        <v>19</v>
      </c>
      <c r="D1575" s="10">
        <v>5755369.9999999981</v>
      </c>
      <c r="E1575" s="10">
        <v>218669.07294832819</v>
      </c>
    </row>
    <row r="1576" spans="1:5">
      <c r="A1576">
        <v>2009</v>
      </c>
      <c r="B1576" s="9" t="s">
        <v>10</v>
      </c>
      <c r="C1576" s="12" t="s">
        <v>20</v>
      </c>
      <c r="D1576" s="10">
        <v>9171487</v>
      </c>
      <c r="E1576" s="10">
        <v>345312.01054216869</v>
      </c>
    </row>
    <row r="1577" spans="1:5">
      <c r="A1577">
        <v>2009</v>
      </c>
      <c r="B1577" s="9" t="s">
        <v>10</v>
      </c>
      <c r="C1577" s="12" t="s">
        <v>21</v>
      </c>
      <c r="D1577" s="10">
        <v>2056035</v>
      </c>
      <c r="E1577" s="10">
        <v>79078.269230769234</v>
      </c>
    </row>
    <row r="1578" spans="1:5">
      <c r="A1578">
        <v>2009</v>
      </c>
      <c r="B1578" s="9" t="s">
        <v>10</v>
      </c>
      <c r="C1578" s="12" t="s">
        <v>18</v>
      </c>
      <c r="D1578" s="10">
        <v>11711649</v>
      </c>
      <c r="E1578" s="10">
        <v>437001.82835820894</v>
      </c>
    </row>
    <row r="1579" spans="1:5">
      <c r="A1579">
        <v>2009</v>
      </c>
      <c r="B1579" s="9" t="s">
        <v>10</v>
      </c>
      <c r="C1579" s="12" t="s">
        <v>24</v>
      </c>
      <c r="D1579" s="10">
        <v>3736818</v>
      </c>
      <c r="E1579" s="10">
        <v>143723.76923076922</v>
      </c>
    </row>
    <row r="1580" spans="1:5">
      <c r="A1580">
        <v>2009</v>
      </c>
      <c r="B1580" s="9" t="s">
        <v>10</v>
      </c>
      <c r="C1580" s="12" t="s">
        <v>25</v>
      </c>
      <c r="D1580" s="10">
        <v>1034052</v>
      </c>
      <c r="E1580" s="10">
        <v>37629.257641921395</v>
      </c>
    </row>
    <row r="1581" spans="1:5">
      <c r="A1581">
        <v>2009</v>
      </c>
      <c r="B1581" s="9" t="s">
        <v>10</v>
      </c>
      <c r="C1581" s="12" t="s">
        <v>32</v>
      </c>
      <c r="D1581" s="10">
        <v>65603</v>
      </c>
      <c r="E1581" s="10">
        <v>0</v>
      </c>
    </row>
    <row r="1582" spans="1:5">
      <c r="A1582">
        <v>2009</v>
      </c>
      <c r="B1582" s="9" t="s">
        <v>10</v>
      </c>
      <c r="C1582" s="12" t="s">
        <v>22</v>
      </c>
      <c r="D1582" s="10">
        <v>4219446</v>
      </c>
      <c r="E1582" s="10">
        <v>157677.35426008969</v>
      </c>
    </row>
    <row r="1583" spans="1:5">
      <c r="A1583">
        <v>2009</v>
      </c>
      <c r="B1583" s="9" t="s">
        <v>11</v>
      </c>
      <c r="C1583" s="9" t="s">
        <v>19</v>
      </c>
      <c r="D1583" s="10">
        <v>5925522.9999999981</v>
      </c>
      <c r="E1583" s="10">
        <v>224451.6287878787</v>
      </c>
    </row>
    <row r="1584" spans="1:5">
      <c r="A1584">
        <v>2009</v>
      </c>
      <c r="B1584" s="9" t="s">
        <v>11</v>
      </c>
      <c r="C1584" s="12" t="s">
        <v>20</v>
      </c>
      <c r="D1584" s="10">
        <v>9551506</v>
      </c>
      <c r="E1584" s="10">
        <v>357734.30711610493</v>
      </c>
    </row>
    <row r="1585" spans="1:5">
      <c r="A1585">
        <v>2009</v>
      </c>
      <c r="B1585" s="9" t="s">
        <v>11</v>
      </c>
      <c r="C1585" s="12" t="s">
        <v>21</v>
      </c>
      <c r="D1585" s="10">
        <v>2074530</v>
      </c>
      <c r="E1585" s="10">
        <v>79789.61538461539</v>
      </c>
    </row>
    <row r="1586" spans="1:5">
      <c r="A1586">
        <v>2009</v>
      </c>
      <c r="B1586" s="9" t="s">
        <v>11</v>
      </c>
      <c r="C1586" s="12" t="s">
        <v>18</v>
      </c>
      <c r="D1586" s="10">
        <v>12065523</v>
      </c>
      <c r="E1586" s="10">
        <v>446871.22222222225</v>
      </c>
    </row>
    <row r="1587" spans="1:5">
      <c r="A1587">
        <v>2009</v>
      </c>
      <c r="B1587" s="9" t="s">
        <v>11</v>
      </c>
      <c r="C1587" s="12" t="s">
        <v>24</v>
      </c>
      <c r="D1587" s="10">
        <v>3841400</v>
      </c>
      <c r="E1587" s="10">
        <v>147746.15384615384</v>
      </c>
    </row>
    <row r="1588" spans="1:5">
      <c r="A1588">
        <v>2009</v>
      </c>
      <c r="B1588" s="9" t="s">
        <v>11</v>
      </c>
      <c r="C1588" s="12" t="s">
        <v>25</v>
      </c>
      <c r="D1588" s="10">
        <v>1100999</v>
      </c>
      <c r="E1588" s="10">
        <v>39533.17773788151</v>
      </c>
    </row>
    <row r="1589" spans="1:5">
      <c r="A1589">
        <v>2009</v>
      </c>
      <c r="B1589" s="9" t="s">
        <v>11</v>
      </c>
      <c r="C1589" s="12" t="s">
        <v>32</v>
      </c>
      <c r="D1589" s="10">
        <v>82330</v>
      </c>
      <c r="E1589" s="10">
        <v>0</v>
      </c>
    </row>
    <row r="1590" spans="1:5">
      <c r="A1590">
        <v>2009</v>
      </c>
      <c r="B1590" s="9" t="s">
        <v>11</v>
      </c>
      <c r="C1590" s="12" t="s">
        <v>22</v>
      </c>
      <c r="D1590" s="10">
        <v>4340504</v>
      </c>
      <c r="E1590" s="10">
        <v>161057.66233766233</v>
      </c>
    </row>
    <row r="1591" spans="1:5">
      <c r="A1591">
        <v>2009</v>
      </c>
      <c r="B1591" s="9" t="s">
        <v>12</v>
      </c>
      <c r="C1591" s="9" t="s">
        <v>19</v>
      </c>
      <c r="D1591" s="10">
        <v>5746437</v>
      </c>
      <c r="E1591" s="10">
        <v>223683.80692876605</v>
      </c>
    </row>
    <row r="1592" spans="1:5">
      <c r="A1592">
        <v>2009</v>
      </c>
      <c r="B1592" s="9" t="s">
        <v>12</v>
      </c>
      <c r="C1592" s="12" t="s">
        <v>20</v>
      </c>
      <c r="D1592" s="10">
        <v>9334727</v>
      </c>
      <c r="E1592" s="10">
        <v>359858.40400925215</v>
      </c>
    </row>
    <row r="1593" spans="1:5">
      <c r="A1593">
        <v>2009</v>
      </c>
      <c r="B1593" s="9" t="s">
        <v>12</v>
      </c>
      <c r="C1593" s="12" t="s">
        <v>21</v>
      </c>
      <c r="D1593" s="10">
        <v>1934412</v>
      </c>
      <c r="E1593" s="10">
        <v>76458.972332015808</v>
      </c>
    </row>
    <row r="1594" spans="1:5">
      <c r="A1594">
        <v>2009</v>
      </c>
      <c r="B1594" s="9" t="s">
        <v>12</v>
      </c>
      <c r="C1594" s="12" t="s">
        <v>18</v>
      </c>
      <c r="D1594" s="10">
        <v>11532488</v>
      </c>
      <c r="E1594" s="10">
        <v>438664.43514644355</v>
      </c>
    </row>
    <row r="1595" spans="1:5">
      <c r="A1595">
        <v>2009</v>
      </c>
      <c r="B1595" s="9" t="s">
        <v>12</v>
      </c>
      <c r="C1595" s="12" t="s">
        <v>24</v>
      </c>
      <c r="D1595" s="10">
        <v>3660805</v>
      </c>
      <c r="E1595" s="10">
        <v>144695.84980237155</v>
      </c>
    </row>
    <row r="1596" spans="1:5">
      <c r="A1596">
        <v>2009</v>
      </c>
      <c r="B1596" s="9" t="s">
        <v>12</v>
      </c>
      <c r="C1596" s="12" t="s">
        <v>25</v>
      </c>
      <c r="D1596" s="10">
        <v>1035399</v>
      </c>
      <c r="E1596" s="10">
        <v>38305.549389567146</v>
      </c>
    </row>
    <row r="1597" spans="1:5">
      <c r="A1597">
        <v>2009</v>
      </c>
      <c r="B1597" s="9" t="s">
        <v>12</v>
      </c>
      <c r="C1597" s="12" t="s">
        <v>32</v>
      </c>
      <c r="D1597" s="10">
        <v>77143</v>
      </c>
      <c r="E1597" s="10">
        <v>0</v>
      </c>
    </row>
    <row r="1598" spans="1:5">
      <c r="A1598">
        <v>2009</v>
      </c>
      <c r="B1598" s="9" t="s">
        <v>12</v>
      </c>
      <c r="C1598" s="12" t="s">
        <v>22</v>
      </c>
      <c r="D1598" s="10">
        <v>4206380</v>
      </c>
      <c r="E1598" s="10">
        <v>160304.11585365856</v>
      </c>
    </row>
    <row r="1599" spans="1:5">
      <c r="A1599">
        <v>2009</v>
      </c>
      <c r="B1599" s="9" t="s">
        <v>13</v>
      </c>
      <c r="C1599" s="9" t="s">
        <v>19</v>
      </c>
      <c r="D1599" s="10">
        <v>5566681</v>
      </c>
      <c r="E1599" s="10">
        <v>218472.56671899531</v>
      </c>
    </row>
    <row r="1600" spans="1:5">
      <c r="A1600">
        <v>2009</v>
      </c>
      <c r="B1600" s="9" t="s">
        <v>13</v>
      </c>
      <c r="C1600" s="12" t="s">
        <v>20</v>
      </c>
      <c r="D1600" s="10">
        <v>9059137</v>
      </c>
      <c r="E1600" s="10">
        <v>350585.79721362225</v>
      </c>
    </row>
    <row r="1601" spans="1:5">
      <c r="A1601">
        <v>2009</v>
      </c>
      <c r="B1601" s="9" t="s">
        <v>13</v>
      </c>
      <c r="C1601" s="12" t="s">
        <v>21</v>
      </c>
      <c r="D1601" s="10">
        <v>1893111</v>
      </c>
      <c r="E1601" s="10">
        <v>75724.44</v>
      </c>
    </row>
    <row r="1602" spans="1:5">
      <c r="A1602">
        <v>2009</v>
      </c>
      <c r="B1602" s="9" t="s">
        <v>13</v>
      </c>
      <c r="C1602" s="12" t="s">
        <v>18</v>
      </c>
      <c r="D1602" s="10">
        <v>11325858</v>
      </c>
      <c r="E1602" s="10">
        <v>432284.6564885496</v>
      </c>
    </row>
    <row r="1603" spans="1:5">
      <c r="A1603">
        <v>2009</v>
      </c>
      <c r="B1603" s="9" t="s">
        <v>13</v>
      </c>
      <c r="C1603" s="12" t="s">
        <v>24</v>
      </c>
      <c r="D1603" s="10">
        <v>3692668</v>
      </c>
      <c r="E1603" s="10">
        <v>147706.72</v>
      </c>
    </row>
    <row r="1604" spans="1:5">
      <c r="A1604">
        <v>2009</v>
      </c>
      <c r="B1604" s="9" t="s">
        <v>13</v>
      </c>
      <c r="C1604" s="12" t="s">
        <v>25</v>
      </c>
      <c r="D1604" s="10">
        <v>1114446</v>
      </c>
      <c r="E1604" s="10">
        <v>40942.174871418072</v>
      </c>
    </row>
    <row r="1605" spans="1:5">
      <c r="A1605">
        <v>2009</v>
      </c>
      <c r="B1605" s="9" t="s">
        <v>13</v>
      </c>
      <c r="C1605" s="12" t="s">
        <v>32</v>
      </c>
      <c r="D1605" s="10">
        <v>62583</v>
      </c>
      <c r="E1605" s="10">
        <v>0</v>
      </c>
    </row>
    <row r="1606" spans="1:5">
      <c r="A1606">
        <v>2009</v>
      </c>
      <c r="B1606" s="9" t="s">
        <v>13</v>
      </c>
      <c r="C1606" s="12" t="s">
        <v>22</v>
      </c>
      <c r="D1606" s="10">
        <v>4197321</v>
      </c>
      <c r="E1606" s="10">
        <v>160570.81101759756</v>
      </c>
    </row>
    <row r="1607" spans="1:5">
      <c r="A1607">
        <v>2010</v>
      </c>
      <c r="B1607" s="9" t="s">
        <v>2</v>
      </c>
      <c r="C1607" s="9" t="s">
        <v>19</v>
      </c>
      <c r="D1607" s="10">
        <v>4626177</v>
      </c>
      <c r="E1607" s="10">
        <v>179517.92782305006</v>
      </c>
    </row>
    <row r="1608" spans="1:5">
      <c r="A1608">
        <v>2010</v>
      </c>
      <c r="B1608" s="9" t="s">
        <v>2</v>
      </c>
      <c r="C1608" s="12" t="s">
        <v>20</v>
      </c>
      <c r="D1608" s="10">
        <v>7793555</v>
      </c>
      <c r="E1608" s="10">
        <v>298832.63036809815</v>
      </c>
    </row>
    <row r="1609" spans="1:5">
      <c r="A1609">
        <v>2010</v>
      </c>
      <c r="B1609" s="9" t="s">
        <v>2</v>
      </c>
      <c r="C1609" s="12" t="s">
        <v>21</v>
      </c>
      <c r="D1609" s="10">
        <v>1571478</v>
      </c>
      <c r="E1609" s="10">
        <v>62113.754940711464</v>
      </c>
    </row>
    <row r="1610" spans="1:5">
      <c r="A1610">
        <v>2010</v>
      </c>
      <c r="B1610" s="9" t="s">
        <v>2</v>
      </c>
      <c r="C1610" s="12" t="s">
        <v>18</v>
      </c>
      <c r="D1610" s="10">
        <v>9424139</v>
      </c>
      <c r="E1610" s="10">
        <v>355762.1366553416</v>
      </c>
    </row>
    <row r="1611" spans="1:5">
      <c r="A1611">
        <v>2010</v>
      </c>
      <c r="B1611" s="9" t="s">
        <v>2</v>
      </c>
      <c r="C1611" s="12" t="s">
        <v>24</v>
      </c>
      <c r="D1611" s="10">
        <v>3177700</v>
      </c>
      <c r="E1611" s="10">
        <v>125600.79051383398</v>
      </c>
    </row>
    <row r="1612" spans="1:5">
      <c r="A1612">
        <v>2010</v>
      </c>
      <c r="B1612" s="9" t="s">
        <v>2</v>
      </c>
      <c r="C1612" s="12" t="s">
        <v>25</v>
      </c>
      <c r="D1612" s="10">
        <v>996507</v>
      </c>
      <c r="E1612" s="10">
        <v>36368.868613138686</v>
      </c>
    </row>
    <row r="1613" spans="1:5">
      <c r="A1613">
        <v>2010</v>
      </c>
      <c r="B1613" s="9" t="s">
        <v>2</v>
      </c>
      <c r="C1613" s="12" t="s">
        <v>32</v>
      </c>
      <c r="D1613" s="10">
        <v>81846</v>
      </c>
      <c r="E1613" s="10">
        <v>0</v>
      </c>
    </row>
    <row r="1614" spans="1:5">
      <c r="A1614">
        <v>2010</v>
      </c>
      <c r="B1614" s="9" t="s">
        <v>2</v>
      </c>
      <c r="C1614" s="12" t="s">
        <v>22</v>
      </c>
      <c r="D1614" s="10">
        <v>3648316</v>
      </c>
      <c r="E1614" s="10">
        <v>138036.92773363602</v>
      </c>
    </row>
    <row r="1615" spans="1:5">
      <c r="A1615">
        <v>2010</v>
      </c>
      <c r="B1615" s="9" t="s">
        <v>3</v>
      </c>
      <c r="C1615" s="9" t="s">
        <v>19</v>
      </c>
      <c r="D1615" s="10">
        <v>4641681.0000000009</v>
      </c>
      <c r="E1615" s="10">
        <v>190858.59375000003</v>
      </c>
    </row>
    <row r="1616" spans="1:5">
      <c r="A1616">
        <v>2010</v>
      </c>
      <c r="B1616" s="9" t="s">
        <v>3</v>
      </c>
      <c r="C1616" s="12" t="s">
        <v>20</v>
      </c>
      <c r="D1616" s="10">
        <v>7646370.0000000019</v>
      </c>
      <c r="E1616" s="10">
        <v>311334.28338762227</v>
      </c>
    </row>
    <row r="1617" spans="1:5">
      <c r="A1617">
        <v>2010</v>
      </c>
      <c r="B1617" s="9" t="s">
        <v>3</v>
      </c>
      <c r="C1617" s="12" t="s">
        <v>21</v>
      </c>
      <c r="D1617" s="10">
        <v>1626299</v>
      </c>
      <c r="E1617" s="10">
        <v>67762.458333333328</v>
      </c>
    </row>
    <row r="1618" spans="1:5">
      <c r="A1618">
        <v>2010</v>
      </c>
      <c r="B1618" s="9" t="s">
        <v>3</v>
      </c>
      <c r="C1618" s="12" t="s">
        <v>18</v>
      </c>
      <c r="D1618" s="10">
        <v>9605478</v>
      </c>
      <c r="E1618" s="10">
        <v>387317.66129032255</v>
      </c>
    </row>
    <row r="1619" spans="1:5">
      <c r="A1619">
        <v>2010</v>
      </c>
      <c r="B1619" s="9" t="s">
        <v>3</v>
      </c>
      <c r="C1619" s="12" t="s">
        <v>24</v>
      </c>
      <c r="D1619" s="10">
        <v>3145207</v>
      </c>
      <c r="E1619" s="10">
        <v>131050.29166666667</v>
      </c>
    </row>
    <row r="1620" spans="1:5">
      <c r="A1620">
        <v>2010</v>
      </c>
      <c r="B1620" s="9" t="s">
        <v>3</v>
      </c>
      <c r="C1620" s="12" t="s">
        <v>25</v>
      </c>
      <c r="D1620" s="10">
        <v>945330</v>
      </c>
      <c r="E1620" s="10">
        <v>37100.863422291994</v>
      </c>
    </row>
    <row r="1621" spans="1:5">
      <c r="A1621">
        <v>2010</v>
      </c>
      <c r="B1621" s="9" t="s">
        <v>3</v>
      </c>
      <c r="C1621" s="12" t="s">
        <v>32</v>
      </c>
      <c r="D1621" s="10">
        <v>66030</v>
      </c>
      <c r="E1621" s="10">
        <v>0</v>
      </c>
    </row>
    <row r="1622" spans="1:5">
      <c r="A1622">
        <v>2010</v>
      </c>
      <c r="B1622" s="9" t="s">
        <v>3</v>
      </c>
      <c r="C1622" s="12" t="s">
        <v>22</v>
      </c>
      <c r="D1622" s="10">
        <v>3621984</v>
      </c>
      <c r="E1622" s="10">
        <v>146283.6833602585</v>
      </c>
    </row>
    <row r="1623" spans="1:5">
      <c r="A1623">
        <v>2010</v>
      </c>
      <c r="B1623" s="9" t="s">
        <v>4</v>
      </c>
      <c r="C1623" s="9" t="s">
        <v>19</v>
      </c>
      <c r="D1623" s="10">
        <v>5565074.9999999991</v>
      </c>
      <c r="E1623" s="10">
        <v>208507.86811539897</v>
      </c>
    </row>
    <row r="1624" spans="1:5">
      <c r="A1624">
        <v>2010</v>
      </c>
      <c r="B1624" s="9" t="s">
        <v>4</v>
      </c>
      <c r="C1624" s="12" t="s">
        <v>20</v>
      </c>
      <c r="D1624" s="10">
        <v>9268166.0000000019</v>
      </c>
      <c r="E1624" s="10">
        <v>344029.91833704541</v>
      </c>
    </row>
    <row r="1625" spans="1:5">
      <c r="A1625">
        <v>2010</v>
      </c>
      <c r="B1625" s="9" t="s">
        <v>4</v>
      </c>
      <c r="C1625" s="12" t="s">
        <v>21</v>
      </c>
      <c r="D1625" s="10">
        <v>2062257</v>
      </c>
      <c r="E1625" s="10">
        <v>78412.813688212933</v>
      </c>
    </row>
    <row r="1626" spans="1:5">
      <c r="A1626">
        <v>2010</v>
      </c>
      <c r="B1626" s="9" t="s">
        <v>4</v>
      </c>
      <c r="C1626" s="12" t="s">
        <v>18</v>
      </c>
      <c r="D1626" s="10">
        <v>11890984</v>
      </c>
      <c r="E1626" s="10">
        <v>435726.78636863321</v>
      </c>
    </row>
    <row r="1627" spans="1:5">
      <c r="A1627">
        <v>2010</v>
      </c>
      <c r="B1627" s="9" t="s">
        <v>4</v>
      </c>
      <c r="C1627" s="12" t="s">
        <v>24</v>
      </c>
      <c r="D1627" s="10">
        <v>3778972</v>
      </c>
      <c r="E1627" s="10">
        <v>143687.14828897337</v>
      </c>
    </row>
    <row r="1628" spans="1:5">
      <c r="A1628">
        <v>2010</v>
      </c>
      <c r="B1628" s="9" t="s">
        <v>4</v>
      </c>
      <c r="C1628" s="12" t="s">
        <v>25</v>
      </c>
      <c r="D1628" s="10">
        <v>1137599</v>
      </c>
      <c r="E1628" s="10">
        <v>40585.051730288971</v>
      </c>
    </row>
    <row r="1629" spans="1:5">
      <c r="A1629">
        <v>2010</v>
      </c>
      <c r="B1629" s="9" t="s">
        <v>4</v>
      </c>
      <c r="C1629" s="12" t="s">
        <v>32</v>
      </c>
      <c r="D1629" s="10">
        <v>76789</v>
      </c>
      <c r="E1629" s="10">
        <v>0</v>
      </c>
    </row>
    <row r="1630" spans="1:5">
      <c r="A1630">
        <v>2010</v>
      </c>
      <c r="B1630" s="9" t="s">
        <v>4</v>
      </c>
      <c r="C1630" s="12" t="s">
        <v>22</v>
      </c>
      <c r="D1630" s="10">
        <v>4396410</v>
      </c>
      <c r="E1630" s="10">
        <v>161395.37444933923</v>
      </c>
    </row>
    <row r="1631" spans="1:5">
      <c r="A1631">
        <v>2010</v>
      </c>
      <c r="B1631" s="9" t="s">
        <v>5</v>
      </c>
      <c r="C1631" s="9" t="s">
        <v>19</v>
      </c>
      <c r="D1631" s="10">
        <v>5378611</v>
      </c>
      <c r="E1631" s="10">
        <v>209365.94005449591</v>
      </c>
    </row>
    <row r="1632" spans="1:5">
      <c r="A1632">
        <v>2010</v>
      </c>
      <c r="B1632" s="9" t="s">
        <v>5</v>
      </c>
      <c r="C1632" s="12" t="s">
        <v>20</v>
      </c>
      <c r="D1632" s="10">
        <v>8759254</v>
      </c>
      <c r="E1632" s="10">
        <v>337673.63145720895</v>
      </c>
    </row>
    <row r="1633" spans="1:5">
      <c r="A1633">
        <v>2010</v>
      </c>
      <c r="B1633" s="9" t="s">
        <v>5</v>
      </c>
      <c r="C1633" s="12" t="s">
        <v>21</v>
      </c>
      <c r="D1633" s="10">
        <v>2014745</v>
      </c>
      <c r="E1633" s="10">
        <v>79634.18972332016</v>
      </c>
    </row>
    <row r="1634" spans="1:5">
      <c r="A1634">
        <v>2010</v>
      </c>
      <c r="B1634" s="9" t="s">
        <v>5</v>
      </c>
      <c r="C1634" s="12" t="s">
        <v>18</v>
      </c>
      <c r="D1634" s="10">
        <v>11741167</v>
      </c>
      <c r="E1634" s="10">
        <v>446602.01597565616</v>
      </c>
    </row>
    <row r="1635" spans="1:5">
      <c r="A1635">
        <v>2010</v>
      </c>
      <c r="B1635" s="9" t="s">
        <v>5</v>
      </c>
      <c r="C1635" s="12" t="s">
        <v>24</v>
      </c>
      <c r="D1635" s="10">
        <v>3729558</v>
      </c>
      <c r="E1635" s="10">
        <v>147413.35968379446</v>
      </c>
    </row>
    <row r="1636" spans="1:5">
      <c r="A1636">
        <v>2010</v>
      </c>
      <c r="B1636" s="9" t="s">
        <v>5</v>
      </c>
      <c r="C1636" s="12" t="s">
        <v>25</v>
      </c>
      <c r="D1636" s="10">
        <v>1058752</v>
      </c>
      <c r="E1636" s="10">
        <v>39169.515353311137</v>
      </c>
    </row>
    <row r="1637" spans="1:5">
      <c r="A1637">
        <v>2010</v>
      </c>
      <c r="B1637" s="9" t="s">
        <v>5</v>
      </c>
      <c r="C1637" s="12" t="s">
        <v>32</v>
      </c>
      <c r="D1637" s="10">
        <v>75040</v>
      </c>
      <c r="E1637" s="10">
        <v>0</v>
      </c>
    </row>
    <row r="1638" spans="1:5">
      <c r="A1638">
        <v>2010</v>
      </c>
      <c r="B1638" s="9" t="s">
        <v>5</v>
      </c>
      <c r="C1638" s="12" t="s">
        <v>22</v>
      </c>
      <c r="D1638" s="10">
        <v>4264434</v>
      </c>
      <c r="E1638" s="10">
        <v>162516.53963414635</v>
      </c>
    </row>
    <row r="1639" spans="1:5">
      <c r="A1639">
        <v>2010</v>
      </c>
      <c r="B1639" s="9" t="s">
        <v>6</v>
      </c>
      <c r="C1639" s="9" t="s">
        <v>19</v>
      </c>
      <c r="D1639" s="10">
        <v>5023289.0000000009</v>
      </c>
      <c r="E1639" s="10">
        <v>197533.97561934727</v>
      </c>
    </row>
    <row r="1640" spans="1:5">
      <c r="A1640">
        <v>2010</v>
      </c>
      <c r="B1640" s="9" t="s">
        <v>6</v>
      </c>
      <c r="C1640" s="12" t="s">
        <v>20</v>
      </c>
      <c r="D1640" s="10">
        <v>7014292</v>
      </c>
      <c r="E1640" s="10">
        <v>272929.64980544749</v>
      </c>
    </row>
    <row r="1641" spans="1:5">
      <c r="A1641">
        <v>2010</v>
      </c>
      <c r="B1641" s="9" t="s">
        <v>6</v>
      </c>
      <c r="C1641" s="12" t="s">
        <v>21</v>
      </c>
      <c r="D1641" s="10">
        <v>1953100</v>
      </c>
      <c r="E1641" s="10">
        <v>78437.751004016056</v>
      </c>
    </row>
    <row r="1642" spans="1:5">
      <c r="A1642">
        <v>2010</v>
      </c>
      <c r="B1642" s="9" t="s">
        <v>6</v>
      </c>
      <c r="C1642" s="12" t="s">
        <v>18</v>
      </c>
      <c r="D1642" s="10">
        <v>11438231</v>
      </c>
      <c r="E1642" s="10">
        <v>435410.39208222309</v>
      </c>
    </row>
    <row r="1643" spans="1:5">
      <c r="A1643">
        <v>2010</v>
      </c>
      <c r="B1643" s="9" t="s">
        <v>6</v>
      </c>
      <c r="C1643" s="12" t="s">
        <v>24</v>
      </c>
      <c r="D1643" s="10">
        <v>3617182</v>
      </c>
      <c r="E1643" s="10">
        <v>145268.35341365461</v>
      </c>
    </row>
    <row r="1644" spans="1:5">
      <c r="A1644">
        <v>2010</v>
      </c>
      <c r="B1644" s="9" t="s">
        <v>6</v>
      </c>
      <c r="C1644" s="12" t="s">
        <v>25</v>
      </c>
      <c r="D1644" s="10">
        <v>1026933</v>
      </c>
      <c r="E1644" s="10">
        <v>37852.303722816068</v>
      </c>
    </row>
    <row r="1645" spans="1:5">
      <c r="A1645">
        <v>2010</v>
      </c>
      <c r="B1645" s="9" t="s">
        <v>6</v>
      </c>
      <c r="C1645" s="12" t="s">
        <v>32</v>
      </c>
      <c r="D1645" s="10">
        <v>58399</v>
      </c>
      <c r="E1645" s="10">
        <v>0</v>
      </c>
    </row>
    <row r="1646" spans="1:5">
      <c r="A1646">
        <v>2010</v>
      </c>
      <c r="B1646" s="9" t="s">
        <v>6</v>
      </c>
      <c r="C1646" s="12" t="s">
        <v>22</v>
      </c>
      <c r="D1646" s="10">
        <v>4177111</v>
      </c>
      <c r="E1646" s="10">
        <v>159431.71755725192</v>
      </c>
    </row>
    <row r="1647" spans="1:5">
      <c r="A1647">
        <v>2010</v>
      </c>
      <c r="B1647" s="9" t="s">
        <v>7</v>
      </c>
      <c r="C1647" s="9" t="s">
        <v>19</v>
      </c>
      <c r="D1647" s="10">
        <v>5048472.0000000009</v>
      </c>
      <c r="E1647" s="10">
        <v>191811.24620060794</v>
      </c>
    </row>
    <row r="1648" spans="1:5">
      <c r="A1648">
        <v>2010</v>
      </c>
      <c r="B1648" s="9" t="s">
        <v>7</v>
      </c>
      <c r="C1648" s="12" t="s">
        <v>20</v>
      </c>
      <c r="D1648" s="10">
        <v>8388085.9999999991</v>
      </c>
      <c r="E1648" s="10">
        <v>315816.49096385535</v>
      </c>
    </row>
    <row r="1649" spans="1:5">
      <c r="A1649">
        <v>2010</v>
      </c>
      <c r="B1649" s="9" t="s">
        <v>7</v>
      </c>
      <c r="C1649" s="12" t="s">
        <v>21</v>
      </c>
      <c r="D1649" s="10">
        <v>2041106</v>
      </c>
      <c r="E1649" s="10">
        <v>78504.076923076922</v>
      </c>
    </row>
    <row r="1650" spans="1:5">
      <c r="A1650">
        <v>2010</v>
      </c>
      <c r="B1650" s="9" t="s">
        <v>7</v>
      </c>
      <c r="C1650" s="12" t="s">
        <v>18</v>
      </c>
      <c r="D1650" s="10">
        <v>11292715</v>
      </c>
      <c r="E1650" s="10">
        <v>421369.96268656716</v>
      </c>
    </row>
    <row r="1651" spans="1:5">
      <c r="A1651">
        <v>2010</v>
      </c>
      <c r="B1651" s="9" t="s">
        <v>7</v>
      </c>
      <c r="C1651" s="12" t="s">
        <v>24</v>
      </c>
      <c r="D1651" s="10">
        <v>3643660</v>
      </c>
      <c r="E1651" s="10">
        <v>140140.76923076922</v>
      </c>
    </row>
    <row r="1652" spans="1:5">
      <c r="A1652">
        <v>2010</v>
      </c>
      <c r="B1652" s="9" t="s">
        <v>7</v>
      </c>
      <c r="C1652" s="12" t="s">
        <v>25</v>
      </c>
      <c r="D1652" s="10">
        <v>1022871</v>
      </c>
      <c r="E1652" s="10">
        <v>37222.379912663753</v>
      </c>
    </row>
    <row r="1653" spans="1:5">
      <c r="A1653">
        <v>2010</v>
      </c>
      <c r="B1653" s="9" t="s">
        <v>7</v>
      </c>
      <c r="C1653" s="12" t="s">
        <v>32</v>
      </c>
      <c r="D1653" s="10">
        <v>52634</v>
      </c>
      <c r="E1653" s="10">
        <v>0</v>
      </c>
    </row>
    <row r="1654" spans="1:5">
      <c r="A1654">
        <v>2010</v>
      </c>
      <c r="B1654" s="9" t="s">
        <v>7</v>
      </c>
      <c r="C1654" s="12" t="s">
        <v>22</v>
      </c>
      <c r="D1654" s="10">
        <v>4175120</v>
      </c>
      <c r="E1654" s="10">
        <v>156020.92675635277</v>
      </c>
    </row>
    <row r="1655" spans="1:5">
      <c r="A1655">
        <v>2010</v>
      </c>
      <c r="B1655" s="9" t="s">
        <v>8</v>
      </c>
      <c r="C1655" s="9" t="s">
        <v>19</v>
      </c>
      <c r="D1655" s="10">
        <v>4974870.0000000009</v>
      </c>
      <c r="E1655" s="10">
        <v>188442.04545454547</v>
      </c>
    </row>
    <row r="1656" spans="1:5">
      <c r="A1656">
        <v>2010</v>
      </c>
      <c r="B1656" s="9" t="s">
        <v>8</v>
      </c>
      <c r="C1656" s="12" t="s">
        <v>20</v>
      </c>
      <c r="D1656" s="10">
        <v>8388085.9999999991</v>
      </c>
      <c r="E1656" s="10">
        <v>314160.52434456919</v>
      </c>
    </row>
    <row r="1657" spans="1:5">
      <c r="A1657">
        <v>2010</v>
      </c>
      <c r="B1657" s="9" t="s">
        <v>8</v>
      </c>
      <c r="C1657" s="12" t="s">
        <v>21</v>
      </c>
      <c r="D1657" s="10">
        <v>1964553</v>
      </c>
      <c r="E1657" s="10">
        <v>75559.730769230766</v>
      </c>
    </row>
    <row r="1658" spans="1:5">
      <c r="A1658">
        <v>2010</v>
      </c>
      <c r="B1658" s="9" t="s">
        <v>8</v>
      </c>
      <c r="C1658" s="12" t="s">
        <v>18</v>
      </c>
      <c r="D1658" s="10">
        <v>11084519</v>
      </c>
      <c r="E1658" s="10">
        <v>410537.74074074073</v>
      </c>
    </row>
    <row r="1659" spans="1:5">
      <c r="A1659">
        <v>2010</v>
      </c>
      <c r="B1659" s="9" t="s">
        <v>8</v>
      </c>
      <c r="C1659" s="12" t="s">
        <v>24</v>
      </c>
      <c r="D1659" s="10">
        <v>3571177</v>
      </c>
      <c r="E1659" s="10">
        <v>137352.96153846153</v>
      </c>
    </row>
    <row r="1660" spans="1:5">
      <c r="A1660">
        <v>2010</v>
      </c>
      <c r="B1660" s="9" t="s">
        <v>8</v>
      </c>
      <c r="C1660" s="12" t="s">
        <v>25</v>
      </c>
      <c r="D1660" s="10">
        <v>1019093</v>
      </c>
      <c r="E1660" s="10">
        <v>36592.208258527826</v>
      </c>
    </row>
    <row r="1661" spans="1:5">
      <c r="A1661">
        <v>2010</v>
      </c>
      <c r="B1661" s="9" t="s">
        <v>8</v>
      </c>
      <c r="C1661" s="12" t="s">
        <v>32</v>
      </c>
      <c r="D1661" s="10">
        <v>87276</v>
      </c>
      <c r="E1661" s="10">
        <v>0</v>
      </c>
    </row>
    <row r="1662" spans="1:5">
      <c r="A1662">
        <v>2010</v>
      </c>
      <c r="B1662" s="9" t="s">
        <v>8</v>
      </c>
      <c r="C1662" s="12" t="s">
        <v>22</v>
      </c>
      <c r="D1662" s="10">
        <v>4189383</v>
      </c>
      <c r="E1662" s="10">
        <v>155450.20408163266</v>
      </c>
    </row>
    <row r="1663" spans="1:5">
      <c r="A1663">
        <v>2010</v>
      </c>
      <c r="B1663" s="9" t="s">
        <v>9</v>
      </c>
      <c r="C1663" s="9" t="s">
        <v>19</v>
      </c>
      <c r="D1663" s="10">
        <v>5226159</v>
      </c>
      <c r="E1663" s="10">
        <v>200543.32310053724</v>
      </c>
    </row>
    <row r="1664" spans="1:5">
      <c r="A1664">
        <v>2010</v>
      </c>
      <c r="B1664" s="9" t="s">
        <v>9</v>
      </c>
      <c r="C1664" s="12" t="s">
        <v>20</v>
      </c>
      <c r="D1664" s="10">
        <v>8919809.9999999963</v>
      </c>
      <c r="E1664" s="10">
        <v>338898.55623100291</v>
      </c>
    </row>
    <row r="1665" spans="1:5">
      <c r="A1665">
        <v>2010</v>
      </c>
      <c r="B1665" s="9" t="s">
        <v>9</v>
      </c>
      <c r="C1665" s="12" t="s">
        <v>21</v>
      </c>
      <c r="D1665" s="10">
        <v>2041238</v>
      </c>
      <c r="E1665" s="10">
        <v>79735.859375</v>
      </c>
    </row>
    <row r="1666" spans="1:5">
      <c r="A1666">
        <v>2010</v>
      </c>
      <c r="B1666" s="9" t="s">
        <v>9</v>
      </c>
      <c r="C1666" s="12" t="s">
        <v>18</v>
      </c>
      <c r="D1666" s="10">
        <v>11840150</v>
      </c>
      <c r="E1666" s="10">
        <v>442126.58700522775</v>
      </c>
    </row>
    <row r="1667" spans="1:5">
      <c r="A1667">
        <v>2010</v>
      </c>
      <c r="B1667" s="9" t="s">
        <v>9</v>
      </c>
      <c r="C1667" s="12" t="s">
        <v>24</v>
      </c>
      <c r="D1667" s="10">
        <v>3728330</v>
      </c>
      <c r="E1667" s="10">
        <v>145637.890625</v>
      </c>
    </row>
    <row r="1668" spans="1:5">
      <c r="A1668">
        <v>2010</v>
      </c>
      <c r="B1668" s="9" t="s">
        <v>9</v>
      </c>
      <c r="C1668" s="12" t="s">
        <v>25</v>
      </c>
      <c r="D1668" s="10">
        <v>1072123</v>
      </c>
      <c r="E1668" s="10">
        <v>38873.205221174765</v>
      </c>
    </row>
    <row r="1669" spans="1:5">
      <c r="A1669">
        <v>2010</v>
      </c>
      <c r="B1669" s="9" t="s">
        <v>9</v>
      </c>
      <c r="C1669" s="12" t="s">
        <v>32</v>
      </c>
      <c r="D1669" s="10">
        <v>74888</v>
      </c>
      <c r="E1669" s="10">
        <v>0</v>
      </c>
    </row>
    <row r="1670" spans="1:5">
      <c r="A1670">
        <v>2010</v>
      </c>
      <c r="B1670" s="9" t="s">
        <v>9</v>
      </c>
      <c r="C1670" s="12" t="s">
        <v>22</v>
      </c>
      <c r="D1670" s="10">
        <v>4334652</v>
      </c>
      <c r="E1670" s="10">
        <v>162225</v>
      </c>
    </row>
    <row r="1671" spans="1:5">
      <c r="A1671">
        <v>2010</v>
      </c>
      <c r="B1671" s="9" t="s">
        <v>10</v>
      </c>
      <c r="C1671" s="9" t="s">
        <v>19</v>
      </c>
      <c r="D1671" s="10">
        <v>5372316.0000000009</v>
      </c>
      <c r="E1671" s="10">
        <v>204115.34954407299</v>
      </c>
    </row>
    <row r="1672" spans="1:5">
      <c r="A1672">
        <v>2010</v>
      </c>
      <c r="B1672" s="9" t="s">
        <v>10</v>
      </c>
      <c r="C1672" s="12" t="s">
        <v>20</v>
      </c>
      <c r="D1672" s="10">
        <v>9081273</v>
      </c>
      <c r="E1672" s="10">
        <v>341915.39909638558</v>
      </c>
    </row>
    <row r="1673" spans="1:5">
      <c r="A1673">
        <v>2010</v>
      </c>
      <c r="B1673" s="9" t="s">
        <v>10</v>
      </c>
      <c r="C1673" s="12" t="s">
        <v>21</v>
      </c>
      <c r="D1673" s="10">
        <v>2129651</v>
      </c>
      <c r="E1673" s="10">
        <v>81909.653846153844</v>
      </c>
    </row>
    <row r="1674" spans="1:5">
      <c r="A1674">
        <v>2010</v>
      </c>
      <c r="B1674" s="9" t="s">
        <v>10</v>
      </c>
      <c r="C1674" s="12" t="s">
        <v>18</v>
      </c>
      <c r="D1674" s="10">
        <v>12233724</v>
      </c>
      <c r="E1674" s="10">
        <v>456482.23880597012</v>
      </c>
    </row>
    <row r="1675" spans="1:5">
      <c r="A1675">
        <v>2010</v>
      </c>
      <c r="B1675" s="9" t="s">
        <v>10</v>
      </c>
      <c r="C1675" s="12" t="s">
        <v>24</v>
      </c>
      <c r="D1675" s="10">
        <v>3760527</v>
      </c>
      <c r="E1675" s="10">
        <v>144635.65384615384</v>
      </c>
    </row>
    <row r="1676" spans="1:5">
      <c r="A1676">
        <v>2010</v>
      </c>
      <c r="B1676" s="9" t="s">
        <v>10</v>
      </c>
      <c r="C1676" s="12" t="s">
        <v>25</v>
      </c>
      <c r="D1676" s="10">
        <v>1092199</v>
      </c>
      <c r="E1676" s="10">
        <v>39745.232896652109</v>
      </c>
    </row>
    <row r="1677" spans="1:5">
      <c r="A1677">
        <v>2010</v>
      </c>
      <c r="B1677" s="9" t="s">
        <v>10</v>
      </c>
      <c r="C1677" s="12" t="s">
        <v>32</v>
      </c>
      <c r="D1677" s="10">
        <v>75923</v>
      </c>
      <c r="E1677" s="10">
        <v>0</v>
      </c>
    </row>
    <row r="1678" spans="1:5">
      <c r="A1678">
        <v>2010</v>
      </c>
      <c r="B1678" s="9" t="s">
        <v>10</v>
      </c>
      <c r="C1678" s="12" t="s">
        <v>22</v>
      </c>
      <c r="D1678" s="10">
        <v>4328149</v>
      </c>
      <c r="E1678" s="10">
        <v>161739.49925261585</v>
      </c>
    </row>
    <row r="1679" spans="1:5">
      <c r="A1679">
        <v>2010</v>
      </c>
      <c r="B1679" s="9" t="s">
        <v>11</v>
      </c>
      <c r="C1679" s="9" t="s">
        <v>19</v>
      </c>
      <c r="D1679" s="10">
        <v>5372316.0000000009</v>
      </c>
      <c r="E1679" s="10">
        <v>213695.94272076376</v>
      </c>
    </row>
    <row r="1680" spans="1:5">
      <c r="A1680">
        <v>2010</v>
      </c>
      <c r="B1680" s="9" t="s">
        <v>11</v>
      </c>
      <c r="C1680" s="12" t="s">
        <v>20</v>
      </c>
      <c r="D1680" s="10">
        <v>8415505.0000000056</v>
      </c>
      <c r="E1680" s="10">
        <v>330538.29536527884</v>
      </c>
    </row>
    <row r="1681" spans="1:5">
      <c r="A1681">
        <v>2010</v>
      </c>
      <c r="B1681" s="9" t="s">
        <v>11</v>
      </c>
      <c r="C1681" s="12" t="s">
        <v>21</v>
      </c>
      <c r="D1681" s="10">
        <v>1851992</v>
      </c>
      <c r="E1681" s="10">
        <v>75284.227642276412</v>
      </c>
    </row>
    <row r="1682" spans="1:5">
      <c r="A1682">
        <v>2010</v>
      </c>
      <c r="B1682" s="9" t="s">
        <v>11</v>
      </c>
      <c r="C1682" s="12" t="s">
        <v>18</v>
      </c>
      <c r="D1682" s="10">
        <v>11445671</v>
      </c>
      <c r="E1682" s="10">
        <v>440557.00538876059</v>
      </c>
    </row>
    <row r="1683" spans="1:5">
      <c r="A1683">
        <v>2010</v>
      </c>
      <c r="B1683" s="9" t="s">
        <v>11</v>
      </c>
      <c r="C1683" s="12" t="s">
        <v>24</v>
      </c>
      <c r="D1683" s="10">
        <v>3602809</v>
      </c>
      <c r="E1683" s="10">
        <v>146455.65040650405</v>
      </c>
    </row>
    <row r="1684" spans="1:5">
      <c r="A1684">
        <v>2010</v>
      </c>
      <c r="B1684" s="9" t="s">
        <v>11</v>
      </c>
      <c r="C1684" s="12" t="s">
        <v>25</v>
      </c>
      <c r="D1684" s="10">
        <v>1114636</v>
      </c>
      <c r="E1684" s="10">
        <v>41359.406307977733</v>
      </c>
    </row>
    <row r="1685" spans="1:5">
      <c r="A1685">
        <v>2010</v>
      </c>
      <c r="B1685" s="9" t="s">
        <v>11</v>
      </c>
      <c r="C1685" s="12" t="s">
        <v>32</v>
      </c>
      <c r="D1685" s="10">
        <v>92685</v>
      </c>
      <c r="E1685" s="10">
        <v>0</v>
      </c>
    </row>
    <row r="1686" spans="1:5">
      <c r="A1686">
        <v>2010</v>
      </c>
      <c r="B1686" s="9" t="s">
        <v>11</v>
      </c>
      <c r="C1686" s="12" t="s">
        <v>22</v>
      </c>
      <c r="D1686" s="10">
        <v>4221068</v>
      </c>
      <c r="E1686" s="10">
        <v>162912.69780007718</v>
      </c>
    </row>
    <row r="1687" spans="1:5">
      <c r="A1687">
        <v>2010</v>
      </c>
      <c r="B1687" s="9" t="s">
        <v>12</v>
      </c>
      <c r="C1687" s="9" t="s">
        <v>19</v>
      </c>
      <c r="D1687" s="10">
        <v>5179323.9999999981</v>
      </c>
      <c r="E1687" s="10">
        <v>201608.56364344095</v>
      </c>
    </row>
    <row r="1688" spans="1:5">
      <c r="A1688">
        <v>2010</v>
      </c>
      <c r="B1688" s="9" t="s">
        <v>12</v>
      </c>
      <c r="C1688" s="12" t="s">
        <v>20</v>
      </c>
      <c r="D1688" s="10">
        <v>8339824.0000000019</v>
      </c>
      <c r="E1688" s="10">
        <v>321504.39475713193</v>
      </c>
    </row>
    <row r="1689" spans="1:5">
      <c r="A1689">
        <v>2010</v>
      </c>
      <c r="B1689" s="9" t="s">
        <v>12</v>
      </c>
      <c r="C1689" s="12" t="s">
        <v>21</v>
      </c>
      <c r="D1689" s="10">
        <v>1835693</v>
      </c>
      <c r="E1689" s="10">
        <v>72557.035573122528</v>
      </c>
    </row>
    <row r="1690" spans="1:5">
      <c r="A1690">
        <v>2010</v>
      </c>
      <c r="B1690" s="9" t="s">
        <v>12</v>
      </c>
      <c r="C1690" s="12" t="s">
        <v>18</v>
      </c>
      <c r="D1690" s="10">
        <v>10121709</v>
      </c>
      <c r="E1690" s="10">
        <v>385002.24419931532</v>
      </c>
    </row>
    <row r="1691" spans="1:5">
      <c r="A1691">
        <v>2010</v>
      </c>
      <c r="B1691" s="9" t="s">
        <v>12</v>
      </c>
      <c r="C1691" s="12" t="s">
        <v>24</v>
      </c>
      <c r="D1691" s="10">
        <v>3654497</v>
      </c>
      <c r="E1691" s="10">
        <v>144446.52173913043</v>
      </c>
    </row>
    <row r="1692" spans="1:5">
      <c r="A1692">
        <v>2010</v>
      </c>
      <c r="B1692" s="9" t="s">
        <v>12</v>
      </c>
      <c r="C1692" s="12" t="s">
        <v>25</v>
      </c>
      <c r="D1692" s="10">
        <v>1157861</v>
      </c>
      <c r="E1692" s="10">
        <v>42836.14502404735</v>
      </c>
    </row>
    <row r="1693" spans="1:5">
      <c r="A1693">
        <v>2010</v>
      </c>
      <c r="B1693" s="9" t="s">
        <v>12</v>
      </c>
      <c r="C1693" s="12" t="s">
        <v>32</v>
      </c>
      <c r="D1693" s="10">
        <v>79911</v>
      </c>
      <c r="E1693" s="10">
        <v>0</v>
      </c>
    </row>
    <row r="1694" spans="1:5">
      <c r="A1694">
        <v>2010</v>
      </c>
      <c r="B1694" s="9" t="s">
        <v>12</v>
      </c>
      <c r="C1694" s="12" t="s">
        <v>22</v>
      </c>
      <c r="D1694" s="10">
        <v>4352870</v>
      </c>
      <c r="E1694" s="10">
        <v>165886.81402439025</v>
      </c>
    </row>
    <row r="1695" spans="1:5">
      <c r="A1695">
        <v>2010</v>
      </c>
      <c r="B1695" s="9" t="s">
        <v>13</v>
      </c>
      <c r="C1695" s="9" t="s">
        <v>19</v>
      </c>
      <c r="D1695" s="10">
        <v>4617319</v>
      </c>
      <c r="E1695" s="10">
        <v>179174.19480015521</v>
      </c>
    </row>
    <row r="1696" spans="1:5">
      <c r="A1696">
        <v>2010</v>
      </c>
      <c r="B1696" s="9" t="s">
        <v>13</v>
      </c>
      <c r="C1696" s="12" t="s">
        <v>20</v>
      </c>
      <c r="D1696" s="10">
        <v>7144687</v>
      </c>
      <c r="E1696" s="10">
        <v>273952.72239263804</v>
      </c>
    </row>
    <row r="1697" spans="1:5">
      <c r="A1697">
        <v>2010</v>
      </c>
      <c r="B1697" s="9" t="s">
        <v>13</v>
      </c>
      <c r="C1697" s="12" t="s">
        <v>21</v>
      </c>
      <c r="D1697" s="10">
        <v>1577802</v>
      </c>
      <c r="E1697" s="10">
        <v>62363.71541501976</v>
      </c>
    </row>
    <row r="1698" spans="1:5">
      <c r="A1698">
        <v>2010</v>
      </c>
      <c r="B1698" s="9" t="s">
        <v>13</v>
      </c>
      <c r="C1698" s="12" t="s">
        <v>18</v>
      </c>
      <c r="D1698" s="10">
        <v>8807387</v>
      </c>
      <c r="E1698" s="10">
        <v>332479.69044922612</v>
      </c>
    </row>
    <row r="1699" spans="1:5">
      <c r="A1699">
        <v>2010</v>
      </c>
      <c r="B1699" s="9" t="s">
        <v>13</v>
      </c>
      <c r="C1699" s="12" t="s">
        <v>24</v>
      </c>
      <c r="D1699" s="10">
        <v>3266474</v>
      </c>
      <c r="E1699" s="10">
        <v>129109.6442687747</v>
      </c>
    </row>
    <row r="1700" spans="1:5">
      <c r="A1700">
        <v>2010</v>
      </c>
      <c r="B1700" s="9" t="s">
        <v>13</v>
      </c>
      <c r="C1700" s="12" t="s">
        <v>25</v>
      </c>
      <c r="D1700" s="10">
        <v>1100170</v>
      </c>
      <c r="E1700" s="10">
        <v>40152.189781021894</v>
      </c>
    </row>
    <row r="1701" spans="1:5">
      <c r="A1701">
        <v>2010</v>
      </c>
      <c r="B1701" s="9" t="s">
        <v>13</v>
      </c>
      <c r="C1701" s="12" t="s">
        <v>32</v>
      </c>
      <c r="D1701" s="10">
        <v>69325</v>
      </c>
      <c r="E1701" s="10">
        <v>0</v>
      </c>
    </row>
    <row r="1702" spans="1:5">
      <c r="A1702">
        <v>2010</v>
      </c>
      <c r="B1702" s="9" t="s">
        <v>13</v>
      </c>
      <c r="C1702" s="12" t="s">
        <v>22</v>
      </c>
      <c r="D1702" s="10">
        <v>4131505</v>
      </c>
      <c r="E1702" s="10">
        <v>156318.76655315928</v>
      </c>
    </row>
    <row r="1703" spans="1:5">
      <c r="A1703">
        <v>2011</v>
      </c>
      <c r="B1703" s="9" t="s">
        <v>2</v>
      </c>
      <c r="C1703" s="9" t="s">
        <v>19</v>
      </c>
      <c r="D1703" s="10">
        <v>3979288.0000000014</v>
      </c>
      <c r="E1703" s="10">
        <v>152697.16039907912</v>
      </c>
    </row>
    <row r="1704" spans="1:5">
      <c r="A1704">
        <v>2011</v>
      </c>
      <c r="B1704" s="9" t="s">
        <v>2</v>
      </c>
      <c r="C1704" s="12" t="s">
        <v>20</v>
      </c>
      <c r="D1704" s="10">
        <v>6588359</v>
      </c>
      <c r="E1704" s="10">
        <v>250317.59118541036</v>
      </c>
    </row>
    <row r="1705" spans="1:5">
      <c r="A1705">
        <v>2011</v>
      </c>
      <c r="B1705" s="9" t="s">
        <v>2</v>
      </c>
      <c r="C1705" s="12" t="s">
        <v>21</v>
      </c>
      <c r="D1705" s="10">
        <v>1356342</v>
      </c>
      <c r="E1705" s="10">
        <v>52982.109375</v>
      </c>
    </row>
    <row r="1706" spans="1:5">
      <c r="A1706">
        <v>2011</v>
      </c>
      <c r="B1706" s="9" t="s">
        <v>2</v>
      </c>
      <c r="C1706" s="12" t="s">
        <v>18</v>
      </c>
      <c r="D1706" s="10">
        <v>6787113</v>
      </c>
      <c r="E1706" s="10">
        <v>253439.61911874532</v>
      </c>
    </row>
    <row r="1707" spans="1:5">
      <c r="A1707">
        <v>2011</v>
      </c>
      <c r="B1707" s="9" t="s">
        <v>2</v>
      </c>
      <c r="C1707" s="12" t="s">
        <v>24</v>
      </c>
      <c r="D1707" s="10">
        <v>2687357</v>
      </c>
      <c r="E1707" s="10">
        <v>104974.8828125</v>
      </c>
    </row>
    <row r="1708" spans="1:5">
      <c r="A1708">
        <v>2011</v>
      </c>
      <c r="B1708" s="9" t="s">
        <v>2</v>
      </c>
      <c r="C1708" s="12" t="s">
        <v>25</v>
      </c>
      <c r="D1708" s="10">
        <v>1011445</v>
      </c>
      <c r="E1708" s="10">
        <v>36673.132704858588</v>
      </c>
    </row>
    <row r="1709" spans="1:5">
      <c r="A1709">
        <v>2011</v>
      </c>
      <c r="B1709" s="9" t="s">
        <v>2</v>
      </c>
      <c r="C1709" s="12" t="s">
        <v>32</v>
      </c>
      <c r="D1709" s="10">
        <v>82480</v>
      </c>
      <c r="E1709" s="10">
        <v>0</v>
      </c>
    </row>
    <row r="1710" spans="1:5">
      <c r="A1710">
        <v>2011</v>
      </c>
      <c r="B1710" s="9" t="s">
        <v>2</v>
      </c>
      <c r="C1710" s="12" t="s">
        <v>22</v>
      </c>
      <c r="D1710" s="10">
        <v>3633964</v>
      </c>
      <c r="E1710" s="10">
        <v>136001.64670658682</v>
      </c>
    </row>
    <row r="1711" spans="1:5">
      <c r="A1711">
        <v>2011</v>
      </c>
      <c r="B1711" s="9" t="s">
        <v>3</v>
      </c>
      <c r="C1711" s="9" t="s">
        <v>19</v>
      </c>
      <c r="D1711" s="10">
        <v>3828486.9999999991</v>
      </c>
      <c r="E1711" s="10">
        <v>152955.93288054332</v>
      </c>
    </row>
    <row r="1712" spans="1:5">
      <c r="A1712">
        <v>2011</v>
      </c>
      <c r="B1712" s="9" t="s">
        <v>3</v>
      </c>
      <c r="C1712" s="12" t="s">
        <v>20</v>
      </c>
      <c r="D1712" s="10">
        <v>5797058.9999999981</v>
      </c>
      <c r="E1712" s="10">
        <v>228951.77725118477</v>
      </c>
    </row>
    <row r="1713" spans="1:5">
      <c r="A1713">
        <v>2011</v>
      </c>
      <c r="B1713" s="9" t="s">
        <v>3</v>
      </c>
      <c r="C1713" s="12" t="s">
        <v>21</v>
      </c>
      <c r="D1713" s="10">
        <v>1418029</v>
      </c>
      <c r="E1713" s="10">
        <v>57410.080971659918</v>
      </c>
    </row>
    <row r="1714" spans="1:5">
      <c r="A1714">
        <v>2011</v>
      </c>
      <c r="B1714" s="9" t="s">
        <v>3</v>
      </c>
      <c r="C1714" s="12" t="s">
        <v>18</v>
      </c>
      <c r="D1714" s="10">
        <v>6540143</v>
      </c>
      <c r="E1714" s="10">
        <v>256375.65660525282</v>
      </c>
    </row>
    <row r="1715" spans="1:5">
      <c r="A1715">
        <v>2011</v>
      </c>
      <c r="B1715" s="9" t="s">
        <v>3</v>
      </c>
      <c r="C1715" s="12" t="s">
        <v>24</v>
      </c>
      <c r="D1715" s="10">
        <v>2624154</v>
      </c>
      <c r="E1715" s="10">
        <v>106241.05263157895</v>
      </c>
    </row>
    <row r="1716" spans="1:5">
      <c r="A1716">
        <v>2011</v>
      </c>
      <c r="B1716" s="9" t="s">
        <v>3</v>
      </c>
      <c r="C1716" s="12" t="s">
        <v>25</v>
      </c>
      <c r="D1716" s="10">
        <v>964737</v>
      </c>
      <c r="E1716" s="10">
        <v>36682.015209125471</v>
      </c>
    </row>
    <row r="1717" spans="1:5">
      <c r="A1717">
        <v>2011</v>
      </c>
      <c r="B1717" s="9" t="s">
        <v>3</v>
      </c>
      <c r="C1717" s="12" t="s">
        <v>32</v>
      </c>
      <c r="D1717" s="10">
        <v>59411</v>
      </c>
      <c r="E1717" s="10">
        <v>0</v>
      </c>
    </row>
    <row r="1718" spans="1:5">
      <c r="A1718">
        <v>2011</v>
      </c>
      <c r="B1718" s="9" t="s">
        <v>3</v>
      </c>
      <c r="C1718" s="12" t="s">
        <v>22</v>
      </c>
      <c r="D1718" s="10">
        <v>3481423</v>
      </c>
      <c r="E1718" s="10">
        <v>136687.20062819004</v>
      </c>
    </row>
    <row r="1719" spans="1:5">
      <c r="A1719">
        <v>2011</v>
      </c>
      <c r="B1719" s="9" t="s">
        <v>4</v>
      </c>
      <c r="C1719" s="9" t="s">
        <v>19</v>
      </c>
      <c r="D1719" s="10">
        <v>4180010.0000000009</v>
      </c>
      <c r="E1719" s="10">
        <v>168548.79032258067</v>
      </c>
    </row>
    <row r="1720" spans="1:5">
      <c r="A1720">
        <v>2011</v>
      </c>
      <c r="B1720" s="9" t="s">
        <v>4</v>
      </c>
      <c r="C1720" s="12" t="s">
        <v>20</v>
      </c>
      <c r="D1720" s="10">
        <v>7458875.9999999991</v>
      </c>
      <c r="E1720" s="10">
        <v>297403.34928229667</v>
      </c>
    </row>
    <row r="1721" spans="1:5">
      <c r="A1721">
        <v>2011</v>
      </c>
      <c r="B1721" s="9" t="s">
        <v>4</v>
      </c>
      <c r="C1721" s="12" t="s">
        <v>21</v>
      </c>
      <c r="D1721" s="10">
        <v>1552004</v>
      </c>
      <c r="E1721" s="10">
        <v>64132.396694214876</v>
      </c>
    </row>
    <row r="1722" spans="1:5">
      <c r="A1722">
        <v>2011</v>
      </c>
      <c r="B1722" s="9" t="s">
        <v>4</v>
      </c>
      <c r="C1722" s="12" t="s">
        <v>18</v>
      </c>
      <c r="D1722" s="10">
        <v>6968809</v>
      </c>
      <c r="E1722" s="10">
        <v>270528.29968944099</v>
      </c>
    </row>
    <row r="1723" spans="1:5">
      <c r="A1723">
        <v>2011</v>
      </c>
      <c r="B1723" s="9" t="s">
        <v>4</v>
      </c>
      <c r="C1723" s="12" t="s">
        <v>24</v>
      </c>
      <c r="D1723" s="10">
        <v>2815032</v>
      </c>
      <c r="E1723" s="10">
        <v>116323.63636363637</v>
      </c>
    </row>
    <row r="1724" spans="1:5">
      <c r="A1724">
        <v>2011</v>
      </c>
      <c r="B1724" s="9" t="s">
        <v>4</v>
      </c>
      <c r="C1724" s="12" t="s">
        <v>25</v>
      </c>
      <c r="D1724" s="10">
        <v>1078022</v>
      </c>
      <c r="E1724" s="10">
        <v>40405.622188905545</v>
      </c>
    </row>
    <row r="1725" spans="1:5">
      <c r="A1725">
        <v>2011</v>
      </c>
      <c r="B1725" s="9" t="s">
        <v>4</v>
      </c>
      <c r="C1725" s="12" t="s">
        <v>32</v>
      </c>
      <c r="D1725" s="10">
        <v>86715</v>
      </c>
      <c r="E1725" s="10">
        <v>0</v>
      </c>
    </row>
    <row r="1726" spans="1:5">
      <c r="A1726">
        <v>2011</v>
      </c>
      <c r="B1726" s="9" t="s">
        <v>4</v>
      </c>
      <c r="C1726" s="12" t="s">
        <v>22</v>
      </c>
      <c r="D1726" s="10">
        <v>3960046</v>
      </c>
      <c r="E1726" s="10">
        <v>154207.39875389409</v>
      </c>
    </row>
    <row r="1727" spans="1:5">
      <c r="A1727">
        <v>2011</v>
      </c>
      <c r="B1727" s="9" t="s">
        <v>5</v>
      </c>
      <c r="C1727" s="9" t="s">
        <v>19</v>
      </c>
      <c r="D1727" s="10">
        <v>4129512.0000000005</v>
      </c>
      <c r="E1727" s="10">
        <v>169034.46582071227</v>
      </c>
    </row>
    <row r="1728" spans="1:5">
      <c r="A1728">
        <v>2011</v>
      </c>
      <c r="B1728" s="9" t="s">
        <v>5</v>
      </c>
      <c r="C1728" s="12" t="s">
        <v>20</v>
      </c>
      <c r="D1728" s="10">
        <v>7362484.9999999991</v>
      </c>
      <c r="E1728" s="10">
        <v>298076.31578947365</v>
      </c>
    </row>
    <row r="1729" spans="1:5">
      <c r="A1729">
        <v>2011</v>
      </c>
      <c r="B1729" s="9" t="s">
        <v>5</v>
      </c>
      <c r="C1729" s="12" t="s">
        <v>21</v>
      </c>
      <c r="D1729" s="10">
        <v>1546983</v>
      </c>
      <c r="E1729" s="10">
        <v>64727.32217573221</v>
      </c>
    </row>
    <row r="1730" spans="1:5">
      <c r="A1730">
        <v>2011</v>
      </c>
      <c r="B1730" s="9" t="s">
        <v>5</v>
      </c>
      <c r="C1730" s="12" t="s">
        <v>18</v>
      </c>
      <c r="D1730" s="10">
        <v>7421994</v>
      </c>
      <c r="E1730" s="10">
        <v>293707.71666007122</v>
      </c>
    </row>
    <row r="1731" spans="1:5">
      <c r="A1731">
        <v>2011</v>
      </c>
      <c r="B1731" s="9" t="s">
        <v>5</v>
      </c>
      <c r="C1731" s="12" t="s">
        <v>24</v>
      </c>
      <c r="D1731" s="10">
        <v>2668327</v>
      </c>
      <c r="E1731" s="10">
        <v>111645.4811715481</v>
      </c>
    </row>
    <row r="1732" spans="1:5">
      <c r="A1732">
        <v>2011</v>
      </c>
      <c r="B1732" s="9" t="s">
        <v>5</v>
      </c>
      <c r="C1732" s="12" t="s">
        <v>25</v>
      </c>
      <c r="D1732" s="10">
        <v>1101724</v>
      </c>
      <c r="E1732" s="10">
        <v>42163.184079601982</v>
      </c>
    </row>
    <row r="1733" spans="1:5">
      <c r="A1733">
        <v>2011</v>
      </c>
      <c r="B1733" s="9" t="s">
        <v>5</v>
      </c>
      <c r="C1733" s="12" t="s">
        <v>32</v>
      </c>
      <c r="D1733" s="10">
        <v>65094</v>
      </c>
      <c r="E1733" s="10">
        <v>0</v>
      </c>
    </row>
    <row r="1734" spans="1:5">
      <c r="A1734">
        <v>2011</v>
      </c>
      <c r="B1734" s="9" t="s">
        <v>5</v>
      </c>
      <c r="C1734" s="12" t="s">
        <v>22</v>
      </c>
      <c r="D1734" s="10">
        <v>4127417</v>
      </c>
      <c r="E1734" s="10">
        <v>163786.38888888891</v>
      </c>
    </row>
    <row r="1735" spans="1:5">
      <c r="A1735">
        <v>2011</v>
      </c>
      <c r="B1735" s="9" t="s">
        <v>6</v>
      </c>
      <c r="C1735" s="9" t="s">
        <v>19</v>
      </c>
      <c r="D1735" s="10">
        <v>4301807</v>
      </c>
      <c r="E1735" s="10">
        <v>165073.17728319264</v>
      </c>
    </row>
    <row r="1736" spans="1:5">
      <c r="A1736">
        <v>2011</v>
      </c>
      <c r="B1736" s="9" t="s">
        <v>6</v>
      </c>
      <c r="C1736" s="12" t="s">
        <v>20</v>
      </c>
      <c r="D1736" s="10">
        <v>7495689</v>
      </c>
      <c r="E1736" s="10">
        <v>284790.6155015197</v>
      </c>
    </row>
    <row r="1737" spans="1:5">
      <c r="A1737">
        <v>2011</v>
      </c>
      <c r="B1737" s="9" t="s">
        <v>6</v>
      </c>
      <c r="C1737" s="12" t="s">
        <v>21</v>
      </c>
      <c r="D1737" s="10">
        <v>1751812</v>
      </c>
      <c r="E1737" s="10">
        <v>68430.15625</v>
      </c>
    </row>
    <row r="1738" spans="1:5">
      <c r="A1738">
        <v>2011</v>
      </c>
      <c r="B1738" s="9" t="s">
        <v>6</v>
      </c>
      <c r="C1738" s="12" t="s">
        <v>18</v>
      </c>
      <c r="D1738" s="10">
        <v>7599436</v>
      </c>
      <c r="E1738" s="10">
        <v>283772.81553398055</v>
      </c>
    </row>
    <row r="1739" spans="1:5">
      <c r="A1739">
        <v>2011</v>
      </c>
      <c r="B1739" s="9" t="s">
        <v>6</v>
      </c>
      <c r="C1739" s="12" t="s">
        <v>24</v>
      </c>
      <c r="D1739" s="10">
        <v>2771237</v>
      </c>
      <c r="E1739" s="10">
        <v>108251.4453125</v>
      </c>
    </row>
    <row r="1740" spans="1:5">
      <c r="A1740">
        <v>2011</v>
      </c>
      <c r="B1740" s="9" t="s">
        <v>6</v>
      </c>
      <c r="C1740" s="12" t="s">
        <v>25</v>
      </c>
      <c r="D1740" s="10">
        <v>1159140</v>
      </c>
      <c r="E1740" s="10">
        <v>42028.281363306742</v>
      </c>
    </row>
    <row r="1741" spans="1:5">
      <c r="A1741">
        <v>2011</v>
      </c>
      <c r="B1741" s="9" t="s">
        <v>6</v>
      </c>
      <c r="C1741" s="12" t="s">
        <v>32</v>
      </c>
      <c r="D1741" s="10">
        <v>55706</v>
      </c>
      <c r="E1741" s="10">
        <v>0</v>
      </c>
    </row>
    <row r="1742" spans="1:5">
      <c r="A1742">
        <v>2011</v>
      </c>
      <c r="B1742" s="9" t="s">
        <v>6</v>
      </c>
      <c r="C1742" s="12" t="s">
        <v>22</v>
      </c>
      <c r="D1742" s="10">
        <v>4335061</v>
      </c>
      <c r="E1742" s="10">
        <v>162240.30688622754</v>
      </c>
    </row>
    <row r="1743" spans="1:5">
      <c r="A1743">
        <v>2011</v>
      </c>
      <c r="B1743" s="9" t="s">
        <v>7</v>
      </c>
      <c r="C1743" s="9" t="s">
        <v>19</v>
      </c>
      <c r="D1743" s="10">
        <v>4206429.9999999981</v>
      </c>
      <c r="E1743" s="10">
        <v>163738.03036200849</v>
      </c>
    </row>
    <row r="1744" spans="1:5">
      <c r="A1744">
        <v>2011</v>
      </c>
      <c r="B1744" s="9" t="s">
        <v>7</v>
      </c>
      <c r="C1744" s="12" t="s">
        <v>20</v>
      </c>
      <c r="D1744" s="10">
        <v>7924828.0000000028</v>
      </c>
      <c r="E1744" s="10">
        <v>305506.09097918286</v>
      </c>
    </row>
    <row r="1745" spans="1:5">
      <c r="A1745">
        <v>2011</v>
      </c>
      <c r="B1745" s="9" t="s">
        <v>7</v>
      </c>
      <c r="C1745" s="12" t="s">
        <v>21</v>
      </c>
      <c r="D1745" s="10">
        <v>1649758</v>
      </c>
      <c r="E1745" s="10">
        <v>65207.82608695652</v>
      </c>
    </row>
    <row r="1746" spans="1:5">
      <c r="A1746">
        <v>2011</v>
      </c>
      <c r="B1746" s="9" t="s">
        <v>7</v>
      </c>
      <c r="C1746" s="12" t="s">
        <v>18</v>
      </c>
      <c r="D1746" s="10">
        <v>7418910</v>
      </c>
      <c r="E1746" s="10">
        <v>282195.13122860406</v>
      </c>
    </row>
    <row r="1747" spans="1:5">
      <c r="A1747">
        <v>2011</v>
      </c>
      <c r="B1747" s="9" t="s">
        <v>7</v>
      </c>
      <c r="C1747" s="12" t="s">
        <v>24</v>
      </c>
      <c r="D1747" s="10">
        <v>2738269</v>
      </c>
      <c r="E1747" s="10">
        <v>108231.97628458498</v>
      </c>
    </row>
    <row r="1748" spans="1:5">
      <c r="A1748">
        <v>2011</v>
      </c>
      <c r="B1748" s="9" t="s">
        <v>7</v>
      </c>
      <c r="C1748" s="12" t="s">
        <v>25</v>
      </c>
      <c r="D1748" s="10">
        <v>1102785</v>
      </c>
      <c r="E1748" s="10">
        <v>40798.557158712538</v>
      </c>
    </row>
    <row r="1749" spans="1:5">
      <c r="A1749">
        <v>2011</v>
      </c>
      <c r="B1749" s="9" t="s">
        <v>7</v>
      </c>
      <c r="C1749" s="12" t="s">
        <v>32</v>
      </c>
      <c r="D1749" s="10">
        <v>42407</v>
      </c>
      <c r="E1749" s="10">
        <v>0</v>
      </c>
    </row>
    <row r="1750" spans="1:5">
      <c r="A1750">
        <v>2011</v>
      </c>
      <c r="B1750" s="9" t="s">
        <v>7</v>
      </c>
      <c r="C1750" s="12" t="s">
        <v>22</v>
      </c>
      <c r="D1750" s="10">
        <v>4108244</v>
      </c>
      <c r="E1750" s="10">
        <v>156564.17682926831</v>
      </c>
    </row>
    <row r="1751" spans="1:5">
      <c r="A1751">
        <v>2011</v>
      </c>
      <c r="B1751" s="9" t="s">
        <v>8</v>
      </c>
      <c r="C1751" s="9" t="s">
        <v>19</v>
      </c>
      <c r="D1751" s="10">
        <v>4183476</v>
      </c>
      <c r="E1751" s="10">
        <v>160532.46354566386</v>
      </c>
    </row>
    <row r="1752" spans="1:5">
      <c r="A1752">
        <v>2011</v>
      </c>
      <c r="B1752" s="9" t="s">
        <v>8</v>
      </c>
      <c r="C1752" s="12" t="s">
        <v>20</v>
      </c>
      <c r="D1752" s="10">
        <v>7855469.0000000009</v>
      </c>
      <c r="E1752" s="10">
        <v>298460.06838905776</v>
      </c>
    </row>
    <row r="1753" spans="1:5">
      <c r="A1753">
        <v>2011</v>
      </c>
      <c r="B1753" s="9" t="s">
        <v>8</v>
      </c>
      <c r="C1753" s="12" t="s">
        <v>21</v>
      </c>
      <c r="D1753" s="10">
        <v>1246735</v>
      </c>
      <c r="E1753" s="10">
        <v>48700.5859375</v>
      </c>
    </row>
    <row r="1754" spans="1:5">
      <c r="A1754">
        <v>2011</v>
      </c>
      <c r="B1754" s="9" t="s">
        <v>8</v>
      </c>
      <c r="C1754" s="12" t="s">
        <v>18</v>
      </c>
      <c r="D1754" s="10">
        <v>6776122</v>
      </c>
      <c r="E1754" s="10">
        <v>253029.20089619118</v>
      </c>
    </row>
    <row r="1755" spans="1:5">
      <c r="A1755">
        <v>2011</v>
      </c>
      <c r="B1755" s="9" t="s">
        <v>8</v>
      </c>
      <c r="C1755" s="12" t="s">
        <v>24</v>
      </c>
      <c r="D1755" s="10">
        <v>2682690</v>
      </c>
      <c r="E1755" s="10">
        <v>104792.578125</v>
      </c>
    </row>
    <row r="1756" spans="1:5">
      <c r="A1756">
        <v>2011</v>
      </c>
      <c r="B1756" s="9" t="s">
        <v>8</v>
      </c>
      <c r="C1756" s="12" t="s">
        <v>25</v>
      </c>
      <c r="D1756" s="10">
        <v>1143126</v>
      </c>
      <c r="E1756" s="10">
        <v>41447.643219724436</v>
      </c>
    </row>
    <row r="1757" spans="1:5">
      <c r="A1757">
        <v>2011</v>
      </c>
      <c r="B1757" s="9" t="s">
        <v>8</v>
      </c>
      <c r="C1757" s="12" t="s">
        <v>32</v>
      </c>
      <c r="D1757" s="10">
        <v>82295</v>
      </c>
      <c r="E1757" s="10">
        <v>0</v>
      </c>
    </row>
    <row r="1758" spans="1:5">
      <c r="A1758">
        <v>2011</v>
      </c>
      <c r="B1758" s="9" t="s">
        <v>8</v>
      </c>
      <c r="C1758" s="12" t="s">
        <v>22</v>
      </c>
      <c r="D1758" s="10">
        <v>4087857</v>
      </c>
      <c r="E1758" s="10">
        <v>152988.66017964072</v>
      </c>
    </row>
    <row r="1759" spans="1:5">
      <c r="A1759">
        <v>2011</v>
      </c>
      <c r="B1759" s="9" t="s">
        <v>9</v>
      </c>
      <c r="C1759" s="9" t="s">
        <v>19</v>
      </c>
      <c r="D1759" s="10">
        <v>4459088</v>
      </c>
      <c r="E1759" s="10">
        <v>167069.61408767328</v>
      </c>
    </row>
    <row r="1760" spans="1:5">
      <c r="A1760">
        <v>2011</v>
      </c>
      <c r="B1760" s="9" t="s">
        <v>9</v>
      </c>
      <c r="C1760" s="12" t="s">
        <v>20</v>
      </c>
      <c r="D1760" s="10">
        <v>8081312.0000000019</v>
      </c>
      <c r="E1760" s="10">
        <v>299974.46176688949</v>
      </c>
    </row>
    <row r="1761" spans="1:5">
      <c r="A1761">
        <v>2011</v>
      </c>
      <c r="B1761" s="9" t="s">
        <v>9</v>
      </c>
      <c r="C1761" s="12" t="s">
        <v>21</v>
      </c>
      <c r="D1761" s="10">
        <v>1439750</v>
      </c>
      <c r="E1761" s="10">
        <v>54743.346007604559</v>
      </c>
    </row>
    <row r="1762" spans="1:5">
      <c r="A1762">
        <v>2011</v>
      </c>
      <c r="B1762" s="9" t="s">
        <v>9</v>
      </c>
      <c r="C1762" s="12" t="s">
        <v>18</v>
      </c>
      <c r="D1762" s="10">
        <v>7694718</v>
      </c>
      <c r="E1762" s="10">
        <v>281961.08464639063</v>
      </c>
    </row>
    <row r="1763" spans="1:5">
      <c r="A1763">
        <v>2011</v>
      </c>
      <c r="B1763" s="9" t="s">
        <v>9</v>
      </c>
      <c r="C1763" s="12" t="s">
        <v>24</v>
      </c>
      <c r="D1763" s="10">
        <v>2715795</v>
      </c>
      <c r="E1763" s="10">
        <v>103262.16730038023</v>
      </c>
    </row>
    <row r="1764" spans="1:5">
      <c r="A1764">
        <v>2011</v>
      </c>
      <c r="B1764" s="9" t="s">
        <v>9</v>
      </c>
      <c r="C1764" s="12" t="s">
        <v>25</v>
      </c>
      <c r="D1764" s="10">
        <v>1137713</v>
      </c>
      <c r="E1764" s="10">
        <v>40589.118801284334</v>
      </c>
    </row>
    <row r="1765" spans="1:5">
      <c r="A1765">
        <v>2011</v>
      </c>
      <c r="B1765" s="9" t="s">
        <v>9</v>
      </c>
      <c r="C1765" s="12" t="s">
        <v>32</v>
      </c>
      <c r="D1765" s="10">
        <v>52637</v>
      </c>
      <c r="E1765" s="10">
        <v>0</v>
      </c>
    </row>
    <row r="1766" spans="1:5">
      <c r="A1766">
        <v>2011</v>
      </c>
      <c r="B1766" s="9" t="s">
        <v>9</v>
      </c>
      <c r="C1766" s="12" t="s">
        <v>22</v>
      </c>
      <c r="D1766" s="10">
        <v>4129852</v>
      </c>
      <c r="E1766" s="10">
        <v>151609.83847283409</v>
      </c>
    </row>
    <row r="1767" spans="1:5">
      <c r="A1767">
        <v>2011</v>
      </c>
      <c r="B1767" s="9" t="s">
        <v>10</v>
      </c>
      <c r="C1767" s="9" t="s">
        <v>19</v>
      </c>
      <c r="D1767" s="10">
        <v>4798243.0000000019</v>
      </c>
      <c r="E1767" s="10">
        <v>182304.06534954414</v>
      </c>
    </row>
    <row r="1768" spans="1:5">
      <c r="A1768">
        <v>2011</v>
      </c>
      <c r="B1768" s="9" t="s">
        <v>10</v>
      </c>
      <c r="C1768" s="12" t="s">
        <v>20</v>
      </c>
      <c r="D1768" s="10">
        <v>7535127.0000000019</v>
      </c>
      <c r="E1768" s="10">
        <v>283702.07078313257</v>
      </c>
    </row>
    <row r="1769" spans="1:5">
      <c r="A1769">
        <v>2011</v>
      </c>
      <c r="B1769" s="9" t="s">
        <v>10</v>
      </c>
      <c r="C1769" s="12" t="s">
        <v>21</v>
      </c>
      <c r="D1769" s="10">
        <v>1610394</v>
      </c>
      <c r="E1769" s="10">
        <v>61938.230769230766</v>
      </c>
    </row>
    <row r="1770" spans="1:5">
      <c r="A1770">
        <v>2011</v>
      </c>
      <c r="B1770" s="9" t="s">
        <v>10</v>
      </c>
      <c r="C1770" s="12" t="s">
        <v>18</v>
      </c>
      <c r="D1770" s="10">
        <v>9956686</v>
      </c>
      <c r="E1770" s="10">
        <v>371518.13432835822</v>
      </c>
    </row>
    <row r="1771" spans="1:5">
      <c r="A1771">
        <v>2011</v>
      </c>
      <c r="B1771" s="9" t="s">
        <v>10</v>
      </c>
      <c r="C1771" s="12" t="s">
        <v>24</v>
      </c>
      <c r="D1771" s="10">
        <v>2706296</v>
      </c>
      <c r="E1771" s="10">
        <v>104088.30769230769</v>
      </c>
    </row>
    <row r="1772" spans="1:5">
      <c r="A1772">
        <v>2011</v>
      </c>
      <c r="B1772" s="9" t="s">
        <v>10</v>
      </c>
      <c r="C1772" s="12" t="s">
        <v>25</v>
      </c>
      <c r="D1772" s="10">
        <v>1172563</v>
      </c>
      <c r="E1772" s="10">
        <v>42669.687045123726</v>
      </c>
    </row>
    <row r="1773" spans="1:5">
      <c r="A1773">
        <v>2011</v>
      </c>
      <c r="B1773" s="9" t="s">
        <v>10</v>
      </c>
      <c r="C1773" s="12" t="s">
        <v>32</v>
      </c>
      <c r="D1773" s="10">
        <v>48607</v>
      </c>
      <c r="E1773" s="10">
        <v>0</v>
      </c>
    </row>
    <row r="1774" spans="1:5">
      <c r="A1774">
        <v>2011</v>
      </c>
      <c r="B1774" s="9" t="s">
        <v>10</v>
      </c>
      <c r="C1774" s="12" t="s">
        <v>22</v>
      </c>
      <c r="D1774" s="10">
        <v>4251777</v>
      </c>
      <c r="E1774" s="10">
        <v>158885.53811659195</v>
      </c>
    </row>
    <row r="1775" spans="1:5">
      <c r="A1775">
        <v>2011</v>
      </c>
      <c r="B1775" s="9" t="s">
        <v>11</v>
      </c>
      <c r="C1775" s="9" t="s">
        <v>19</v>
      </c>
      <c r="D1775" s="10">
        <v>4574820.0000000009</v>
      </c>
      <c r="E1775" s="10">
        <v>177525.02910360889</v>
      </c>
    </row>
    <row r="1776" spans="1:5">
      <c r="A1776">
        <v>2011</v>
      </c>
      <c r="B1776" s="9" t="s">
        <v>11</v>
      </c>
      <c r="C1776" s="12" t="s">
        <v>20</v>
      </c>
      <c r="D1776" s="10">
        <v>7606146.0000000028</v>
      </c>
      <c r="E1776" s="10">
        <v>291646.70245398779</v>
      </c>
    </row>
    <row r="1777" spans="1:5">
      <c r="A1777">
        <v>2011</v>
      </c>
      <c r="B1777" s="9" t="s">
        <v>11</v>
      </c>
      <c r="C1777" s="12" t="s">
        <v>21</v>
      </c>
      <c r="D1777" s="10">
        <v>1561842</v>
      </c>
      <c r="E1777" s="10">
        <v>61732.885375494072</v>
      </c>
    </row>
    <row r="1778" spans="1:5">
      <c r="A1778">
        <v>2011</v>
      </c>
      <c r="B1778" s="9" t="s">
        <v>11</v>
      </c>
      <c r="C1778" s="12" t="s">
        <v>18</v>
      </c>
      <c r="D1778" s="10">
        <v>9019173</v>
      </c>
      <c r="E1778" s="10">
        <v>340474.63193657983</v>
      </c>
    </row>
    <row r="1779" spans="1:5">
      <c r="A1779">
        <v>2011</v>
      </c>
      <c r="B1779" s="9" t="s">
        <v>11</v>
      </c>
      <c r="C1779" s="12" t="s">
        <v>24</v>
      </c>
      <c r="D1779" s="10">
        <v>2639066</v>
      </c>
      <c r="E1779" s="10">
        <v>104310.90909090909</v>
      </c>
    </row>
    <row r="1780" spans="1:5">
      <c r="A1780">
        <v>2011</v>
      </c>
      <c r="B1780" s="9" t="s">
        <v>11</v>
      </c>
      <c r="C1780" s="12" t="s">
        <v>25</v>
      </c>
      <c r="D1780" s="10">
        <v>1173154</v>
      </c>
      <c r="E1780" s="10">
        <v>42815.839416058392</v>
      </c>
    </row>
    <row r="1781" spans="1:5">
      <c r="A1781">
        <v>2011</v>
      </c>
      <c r="B1781" s="9" t="s">
        <v>11</v>
      </c>
      <c r="C1781" s="12" t="s">
        <v>32</v>
      </c>
      <c r="D1781" s="10">
        <v>64823</v>
      </c>
      <c r="E1781" s="10">
        <v>0</v>
      </c>
    </row>
    <row r="1782" spans="1:5">
      <c r="A1782">
        <v>2011</v>
      </c>
      <c r="B1782" s="9" t="s">
        <v>11</v>
      </c>
      <c r="C1782" s="12" t="s">
        <v>22</v>
      </c>
      <c r="D1782" s="10">
        <v>4165960</v>
      </c>
      <c r="E1782" s="10">
        <v>157622.39878925463</v>
      </c>
    </row>
    <row r="1783" spans="1:5">
      <c r="A1783">
        <v>2011</v>
      </c>
      <c r="B1783" s="9" t="s">
        <v>12</v>
      </c>
      <c r="C1783" s="9" t="s">
        <v>19</v>
      </c>
      <c r="D1783" s="10">
        <v>4595769</v>
      </c>
      <c r="E1783" s="10">
        <v>174611.28419452888</v>
      </c>
    </row>
    <row r="1784" spans="1:5">
      <c r="A1784">
        <v>2011</v>
      </c>
      <c r="B1784" s="9" t="s">
        <v>12</v>
      </c>
      <c r="C1784" s="12" t="s">
        <v>20</v>
      </c>
      <c r="D1784" s="10">
        <v>7412244.9999999991</v>
      </c>
      <c r="E1784" s="10">
        <v>279075.48945783131</v>
      </c>
    </row>
    <row r="1785" spans="1:5">
      <c r="A1785">
        <v>2011</v>
      </c>
      <c r="B1785" s="9" t="s">
        <v>12</v>
      </c>
      <c r="C1785" s="12" t="s">
        <v>21</v>
      </c>
      <c r="D1785" s="10">
        <v>1824928</v>
      </c>
      <c r="E1785" s="10">
        <v>70189.538461538468</v>
      </c>
    </row>
    <row r="1786" spans="1:5">
      <c r="A1786">
        <v>2011</v>
      </c>
      <c r="B1786" s="9" t="s">
        <v>12</v>
      </c>
      <c r="C1786" s="12" t="s">
        <v>18</v>
      </c>
      <c r="D1786" s="10">
        <v>7977653</v>
      </c>
      <c r="E1786" s="10">
        <v>297673.61940298509</v>
      </c>
    </row>
    <row r="1787" spans="1:5">
      <c r="A1787">
        <v>2011</v>
      </c>
      <c r="B1787" s="9" t="s">
        <v>12</v>
      </c>
      <c r="C1787" s="12" t="s">
        <v>24</v>
      </c>
      <c r="D1787" s="10">
        <v>2580496</v>
      </c>
      <c r="E1787" s="10">
        <v>99249.846153846156</v>
      </c>
    </row>
    <row r="1788" spans="1:5">
      <c r="A1788">
        <v>2011</v>
      </c>
      <c r="B1788" s="9" t="s">
        <v>12</v>
      </c>
      <c r="C1788" s="12" t="s">
        <v>25</v>
      </c>
      <c r="D1788" s="10">
        <v>1166688</v>
      </c>
      <c r="E1788" s="10">
        <v>42455.89519650655</v>
      </c>
    </row>
    <row r="1789" spans="1:5">
      <c r="A1789">
        <v>2011</v>
      </c>
      <c r="B1789" s="9" t="s">
        <v>12</v>
      </c>
      <c r="C1789" s="12" t="s">
        <v>32</v>
      </c>
      <c r="D1789" s="10">
        <v>58888</v>
      </c>
      <c r="E1789" s="10">
        <v>0</v>
      </c>
    </row>
    <row r="1790" spans="1:5">
      <c r="A1790">
        <v>2011</v>
      </c>
      <c r="B1790" s="9" t="s">
        <v>12</v>
      </c>
      <c r="C1790" s="12" t="s">
        <v>22</v>
      </c>
      <c r="D1790" s="10">
        <v>4211372</v>
      </c>
      <c r="E1790" s="10">
        <v>157375.63527653215</v>
      </c>
    </row>
    <row r="1791" spans="1:5">
      <c r="A1791">
        <v>2011</v>
      </c>
      <c r="B1791" s="9" t="s">
        <v>13</v>
      </c>
      <c r="C1791" s="9" t="s">
        <v>19</v>
      </c>
      <c r="D1791" s="10">
        <v>4189052.9999999995</v>
      </c>
      <c r="E1791" s="10">
        <v>166961.06018333996</v>
      </c>
    </row>
    <row r="1792" spans="1:5">
      <c r="A1792">
        <v>2011</v>
      </c>
      <c r="B1792" s="9" t="s">
        <v>13</v>
      </c>
      <c r="C1792" s="12" t="s">
        <v>20</v>
      </c>
      <c r="D1792" s="10">
        <v>7091887</v>
      </c>
      <c r="E1792" s="10">
        <v>280090.32385466038</v>
      </c>
    </row>
    <row r="1793" spans="1:5">
      <c r="A1793">
        <v>2011</v>
      </c>
      <c r="B1793" s="9" t="s">
        <v>13</v>
      </c>
      <c r="C1793" s="12" t="s">
        <v>21</v>
      </c>
      <c r="D1793" s="10">
        <v>1550771</v>
      </c>
      <c r="E1793" s="10">
        <v>63296.775510204083</v>
      </c>
    </row>
    <row r="1794" spans="1:5">
      <c r="A1794">
        <v>2011</v>
      </c>
      <c r="B1794" s="9" t="s">
        <v>13</v>
      </c>
      <c r="C1794" s="12" t="s">
        <v>18</v>
      </c>
      <c r="D1794" s="10">
        <v>7366928</v>
      </c>
      <c r="E1794" s="10">
        <v>282799.53934740886</v>
      </c>
    </row>
    <row r="1795" spans="1:5">
      <c r="A1795">
        <v>2011</v>
      </c>
      <c r="B1795" s="9" t="s">
        <v>13</v>
      </c>
      <c r="C1795" s="12" t="s">
        <v>24</v>
      </c>
      <c r="D1795" s="10">
        <v>2436747</v>
      </c>
      <c r="E1795" s="10">
        <v>99459.061224489793</v>
      </c>
    </row>
    <row r="1796" spans="1:5">
      <c r="A1796">
        <v>2011</v>
      </c>
      <c r="B1796" s="9" t="s">
        <v>13</v>
      </c>
      <c r="C1796" s="12" t="s">
        <v>25</v>
      </c>
      <c r="D1796" s="10">
        <v>1129677</v>
      </c>
      <c r="E1796" s="10">
        <v>42057.967237527926</v>
      </c>
    </row>
    <row r="1797" spans="1:5">
      <c r="A1797">
        <v>2011</v>
      </c>
      <c r="B1797" s="9" t="s">
        <v>13</v>
      </c>
      <c r="C1797" s="12" t="s">
        <v>32</v>
      </c>
      <c r="D1797" s="10">
        <v>18193</v>
      </c>
      <c r="E1797" s="10">
        <v>0</v>
      </c>
    </row>
    <row r="1798" spans="1:5">
      <c r="A1798">
        <v>2011</v>
      </c>
      <c r="B1798" s="9" t="s">
        <v>13</v>
      </c>
      <c r="C1798" s="12" t="s">
        <v>22</v>
      </c>
      <c r="D1798" s="10">
        <v>4025762</v>
      </c>
      <c r="E1798" s="10">
        <v>155015.86445899116</v>
      </c>
    </row>
    <row r="1799" spans="1:5">
      <c r="A1799">
        <v>2012</v>
      </c>
      <c r="B1799" s="9" t="s">
        <v>2</v>
      </c>
      <c r="C1799" s="9" t="s">
        <v>19</v>
      </c>
      <c r="D1799" s="10">
        <v>3664892.0000000005</v>
      </c>
      <c r="E1799" s="10">
        <v>137313.30086174599</v>
      </c>
    </row>
    <row r="1800" spans="1:5">
      <c r="A1800">
        <v>2012</v>
      </c>
      <c r="B1800" s="9" t="s">
        <v>2</v>
      </c>
      <c r="C1800" s="12" t="s">
        <v>20</v>
      </c>
      <c r="D1800" s="10">
        <v>6185637.0000000009</v>
      </c>
      <c r="E1800" s="10">
        <v>229607.90645879737</v>
      </c>
    </row>
    <row r="1801" spans="1:5">
      <c r="A1801">
        <v>2012</v>
      </c>
      <c r="B1801" s="9" t="s">
        <v>2</v>
      </c>
      <c r="C1801" s="12" t="s">
        <v>21</v>
      </c>
      <c r="D1801" s="10">
        <v>1397368</v>
      </c>
      <c r="E1801" s="10">
        <v>53131.863117870722</v>
      </c>
    </row>
    <row r="1802" spans="1:5">
      <c r="A1802">
        <v>2012</v>
      </c>
      <c r="B1802" s="9" t="s">
        <v>2</v>
      </c>
      <c r="C1802" s="12" t="s">
        <v>18</v>
      </c>
      <c r="D1802" s="10">
        <v>6987875</v>
      </c>
      <c r="E1802" s="10">
        <v>256059.91205569808</v>
      </c>
    </row>
    <row r="1803" spans="1:5">
      <c r="A1803">
        <v>2012</v>
      </c>
      <c r="B1803" s="9" t="s">
        <v>2</v>
      </c>
      <c r="C1803" s="12" t="s">
        <v>24</v>
      </c>
      <c r="D1803" s="10">
        <v>2175641</v>
      </c>
      <c r="E1803" s="10">
        <v>82723.992395437264</v>
      </c>
    </row>
    <row r="1804" spans="1:5">
      <c r="A1804">
        <v>2012</v>
      </c>
      <c r="B1804" s="9" t="s">
        <v>2</v>
      </c>
      <c r="C1804" s="12" t="s">
        <v>25</v>
      </c>
      <c r="D1804" s="10">
        <v>1024845</v>
      </c>
      <c r="E1804" s="10">
        <v>36562.433107384946</v>
      </c>
    </row>
    <row r="1805" spans="1:5">
      <c r="A1805">
        <v>2012</v>
      </c>
      <c r="B1805" s="9" t="s">
        <v>2</v>
      </c>
      <c r="C1805" s="12" t="s">
        <v>32</v>
      </c>
      <c r="D1805" s="10">
        <v>66233</v>
      </c>
      <c r="E1805" s="10">
        <v>0</v>
      </c>
    </row>
    <row r="1806" spans="1:5">
      <c r="A1806">
        <v>2012</v>
      </c>
      <c r="B1806" s="9" t="s">
        <v>2</v>
      </c>
      <c r="C1806" s="12" t="s">
        <v>22</v>
      </c>
      <c r="D1806" s="10">
        <v>3577381</v>
      </c>
      <c r="E1806" s="10">
        <v>131328.23054331867</v>
      </c>
    </row>
    <row r="1807" spans="1:5">
      <c r="A1807">
        <v>2012</v>
      </c>
      <c r="B1807" s="9" t="s">
        <v>3</v>
      </c>
      <c r="C1807" s="9" t="s">
        <v>19</v>
      </c>
      <c r="D1807" s="10">
        <v>3274290</v>
      </c>
      <c r="E1807" s="10">
        <v>139747.75928297054</v>
      </c>
    </row>
    <row r="1808" spans="1:5">
      <c r="A1808">
        <v>2012</v>
      </c>
      <c r="B1808" s="9" t="s">
        <v>3</v>
      </c>
      <c r="C1808" s="12" t="s">
        <v>20</v>
      </c>
      <c r="D1808" s="10">
        <v>5029128.9999999981</v>
      </c>
      <c r="E1808" s="10">
        <v>212199.53586497888</v>
      </c>
    </row>
    <row r="1809" spans="1:5">
      <c r="A1809">
        <v>2012</v>
      </c>
      <c r="B1809" s="9" t="s">
        <v>3</v>
      </c>
      <c r="C1809" s="12" t="s">
        <v>21</v>
      </c>
      <c r="D1809" s="10">
        <v>1356346</v>
      </c>
      <c r="E1809" s="10">
        <v>59229.082969432311</v>
      </c>
    </row>
    <row r="1810" spans="1:5">
      <c r="A1810">
        <v>2012</v>
      </c>
      <c r="B1810" s="9" t="s">
        <v>3</v>
      </c>
      <c r="C1810" s="12" t="s">
        <v>18</v>
      </c>
      <c r="D1810" s="10">
        <v>6963713</v>
      </c>
      <c r="E1810" s="10">
        <v>286926.78203543468</v>
      </c>
    </row>
    <row r="1811" spans="1:5">
      <c r="A1811">
        <v>2012</v>
      </c>
      <c r="B1811" s="9" t="s">
        <v>3</v>
      </c>
      <c r="C1811" s="12" t="s">
        <v>24</v>
      </c>
      <c r="D1811" s="10">
        <v>2092481</v>
      </c>
      <c r="E1811" s="10">
        <v>91374.716157205228</v>
      </c>
    </row>
    <row r="1812" spans="1:5">
      <c r="A1812">
        <v>2012</v>
      </c>
      <c r="B1812" s="9" t="s">
        <v>3</v>
      </c>
      <c r="C1812" s="12" t="s">
        <v>25</v>
      </c>
      <c r="D1812" s="10">
        <v>938438</v>
      </c>
      <c r="E1812" s="10">
        <v>37343.3346597692</v>
      </c>
    </row>
    <row r="1813" spans="1:5">
      <c r="A1813">
        <v>2012</v>
      </c>
      <c r="B1813" s="9" t="s">
        <v>3</v>
      </c>
      <c r="C1813" s="12" t="s">
        <v>32</v>
      </c>
      <c r="D1813" s="10">
        <v>58093</v>
      </c>
      <c r="E1813" s="10">
        <v>0</v>
      </c>
    </row>
    <row r="1814" spans="1:5">
      <c r="A1814">
        <v>2012</v>
      </c>
      <c r="B1814" s="9" t="s">
        <v>3</v>
      </c>
      <c r="C1814" s="12" t="s">
        <v>22</v>
      </c>
      <c r="D1814" s="10">
        <v>3483694</v>
      </c>
      <c r="E1814" s="10">
        <v>143954.29752066117</v>
      </c>
    </row>
    <row r="1815" spans="1:5">
      <c r="A1815">
        <v>2012</v>
      </c>
      <c r="B1815" s="9" t="s">
        <v>4</v>
      </c>
      <c r="C1815" s="9" t="s">
        <v>19</v>
      </c>
      <c r="D1815" s="10">
        <v>4014239.9999999991</v>
      </c>
      <c r="E1815" s="10">
        <v>150402.39790183585</v>
      </c>
    </row>
    <row r="1816" spans="1:5">
      <c r="A1816">
        <v>2012</v>
      </c>
      <c r="B1816" s="9" t="s">
        <v>4</v>
      </c>
      <c r="C1816" s="12" t="s">
        <v>20</v>
      </c>
      <c r="D1816" s="10">
        <v>4457061</v>
      </c>
      <c r="E1816" s="10">
        <v>165443.98663697107</v>
      </c>
    </row>
    <row r="1817" spans="1:5">
      <c r="A1817">
        <v>2012</v>
      </c>
      <c r="B1817" s="9" t="s">
        <v>4</v>
      </c>
      <c r="C1817" s="12" t="s">
        <v>21</v>
      </c>
      <c r="D1817" s="10">
        <v>1805286</v>
      </c>
      <c r="E1817" s="10">
        <v>68642.053231939164</v>
      </c>
    </row>
    <row r="1818" spans="1:5">
      <c r="A1818">
        <v>2012</v>
      </c>
      <c r="B1818" s="9" t="s">
        <v>4</v>
      </c>
      <c r="C1818" s="12" t="s">
        <v>18</v>
      </c>
      <c r="D1818" s="10">
        <v>8539983</v>
      </c>
      <c r="E1818" s="10">
        <v>312934.51813851227</v>
      </c>
    </row>
    <row r="1819" spans="1:5">
      <c r="A1819">
        <v>2012</v>
      </c>
      <c r="B1819" s="9" t="s">
        <v>4</v>
      </c>
      <c r="C1819" s="12" t="s">
        <v>24</v>
      </c>
      <c r="D1819" s="10">
        <v>2621129</v>
      </c>
      <c r="E1819" s="10">
        <v>99662.699619771854</v>
      </c>
    </row>
    <row r="1820" spans="1:5">
      <c r="A1820">
        <v>2012</v>
      </c>
      <c r="B1820" s="9" t="s">
        <v>4</v>
      </c>
      <c r="C1820" s="12" t="s">
        <v>25</v>
      </c>
      <c r="D1820" s="10">
        <v>1113412</v>
      </c>
      <c r="E1820" s="10">
        <v>39722.15483410631</v>
      </c>
    </row>
    <row r="1821" spans="1:5">
      <c r="A1821">
        <v>2012</v>
      </c>
      <c r="B1821" s="9" t="s">
        <v>4</v>
      </c>
      <c r="C1821" s="12" t="s">
        <v>32</v>
      </c>
      <c r="D1821" s="10">
        <v>36656</v>
      </c>
      <c r="E1821" s="10">
        <v>0</v>
      </c>
    </row>
    <row r="1822" spans="1:5">
      <c r="A1822">
        <v>2012</v>
      </c>
      <c r="B1822" s="9" t="s">
        <v>4</v>
      </c>
      <c r="C1822" s="12" t="s">
        <v>22</v>
      </c>
      <c r="D1822" s="10">
        <v>4366108</v>
      </c>
      <c r="E1822" s="10">
        <v>160282.96622613803</v>
      </c>
    </row>
    <row r="1823" spans="1:5">
      <c r="A1823">
        <v>2012</v>
      </c>
      <c r="B1823" s="9" t="s">
        <v>5</v>
      </c>
      <c r="C1823" s="9" t="s">
        <v>19</v>
      </c>
      <c r="D1823" s="10">
        <v>3404518</v>
      </c>
      <c r="E1823" s="10">
        <v>146936.46957272335</v>
      </c>
    </row>
    <row r="1824" spans="1:5">
      <c r="A1824">
        <v>2012</v>
      </c>
      <c r="B1824" s="9" t="s">
        <v>5</v>
      </c>
      <c r="C1824" s="12" t="s">
        <v>20</v>
      </c>
      <c r="D1824" s="10">
        <v>3529279.0000000005</v>
      </c>
      <c r="E1824" s="10">
        <v>150438.15004262573</v>
      </c>
    </row>
    <row r="1825" spans="1:5">
      <c r="A1825">
        <v>2012</v>
      </c>
      <c r="B1825" s="9" t="s">
        <v>5</v>
      </c>
      <c r="C1825" s="12" t="s">
        <v>21</v>
      </c>
      <c r="D1825" s="10">
        <v>1569198</v>
      </c>
      <c r="E1825" s="10">
        <v>69742.133333333331</v>
      </c>
    </row>
    <row r="1826" spans="1:5">
      <c r="A1826">
        <v>2012</v>
      </c>
      <c r="B1826" s="9" t="s">
        <v>5</v>
      </c>
      <c r="C1826" s="12" t="s">
        <v>18</v>
      </c>
      <c r="D1826" s="10">
        <v>7186181</v>
      </c>
      <c r="E1826" s="10">
        <v>296337.3608247423</v>
      </c>
    </row>
    <row r="1827" spans="1:5">
      <c r="A1827">
        <v>2012</v>
      </c>
      <c r="B1827" s="9" t="s">
        <v>5</v>
      </c>
      <c r="C1827" s="12" t="s">
        <v>24</v>
      </c>
      <c r="D1827" s="10">
        <v>2513511</v>
      </c>
      <c r="E1827" s="10">
        <v>111711.6</v>
      </c>
    </row>
    <row r="1828" spans="1:5">
      <c r="A1828">
        <v>2012</v>
      </c>
      <c r="B1828" s="9" t="s">
        <v>5</v>
      </c>
      <c r="C1828" s="12" t="s">
        <v>25</v>
      </c>
      <c r="D1828" s="10">
        <v>966528</v>
      </c>
      <c r="E1828" s="10">
        <v>38308.680142687277</v>
      </c>
    </row>
    <row r="1829" spans="1:5">
      <c r="A1829">
        <v>2012</v>
      </c>
      <c r="B1829" s="9" t="s">
        <v>5</v>
      </c>
      <c r="C1829" s="12" t="s">
        <v>32</v>
      </c>
      <c r="D1829" s="10">
        <v>66560</v>
      </c>
      <c r="E1829" s="10">
        <v>0</v>
      </c>
    </row>
    <row r="1830" spans="1:5">
      <c r="A1830">
        <v>2012</v>
      </c>
      <c r="B1830" s="9" t="s">
        <v>5</v>
      </c>
      <c r="C1830" s="12" t="s">
        <v>22</v>
      </c>
      <c r="D1830" s="10">
        <v>3940522</v>
      </c>
      <c r="E1830" s="10">
        <v>163101.07615894038</v>
      </c>
    </row>
    <row r="1831" spans="1:5">
      <c r="A1831">
        <v>2012</v>
      </c>
      <c r="B1831" s="9" t="s">
        <v>6</v>
      </c>
      <c r="C1831" s="9" t="s">
        <v>19</v>
      </c>
      <c r="D1831" s="10">
        <v>3488331</v>
      </c>
      <c r="E1831" s="10">
        <v>133857.67459708365</v>
      </c>
    </row>
    <row r="1832" spans="1:5">
      <c r="A1832">
        <v>2012</v>
      </c>
      <c r="B1832" s="9" t="s">
        <v>6</v>
      </c>
      <c r="C1832" s="12" t="s">
        <v>20</v>
      </c>
      <c r="D1832" s="10">
        <v>4101339</v>
      </c>
      <c r="E1832" s="10">
        <v>155825.94984802429</v>
      </c>
    </row>
    <row r="1833" spans="1:5">
      <c r="A1833">
        <v>2012</v>
      </c>
      <c r="B1833" s="9" t="s">
        <v>6</v>
      </c>
      <c r="C1833" s="12" t="s">
        <v>21</v>
      </c>
      <c r="D1833" s="10">
        <v>1749291</v>
      </c>
      <c r="E1833" s="10">
        <v>68331.6796875</v>
      </c>
    </row>
    <row r="1834" spans="1:5">
      <c r="A1834">
        <v>2012</v>
      </c>
      <c r="B1834" s="9" t="s">
        <v>6</v>
      </c>
      <c r="C1834" s="12" t="s">
        <v>18</v>
      </c>
      <c r="D1834" s="10">
        <v>7771798</v>
      </c>
      <c r="E1834" s="10">
        <v>290209.03659447347</v>
      </c>
    </row>
    <row r="1835" spans="1:5">
      <c r="A1835">
        <v>2012</v>
      </c>
      <c r="B1835" s="9" t="s">
        <v>6</v>
      </c>
      <c r="C1835" s="12" t="s">
        <v>24</v>
      </c>
      <c r="D1835" s="10">
        <v>2789168</v>
      </c>
      <c r="E1835" s="10">
        <v>108951.875</v>
      </c>
    </row>
    <row r="1836" spans="1:5">
      <c r="A1836">
        <v>2012</v>
      </c>
      <c r="B1836" s="9" t="s">
        <v>6</v>
      </c>
      <c r="C1836" s="12" t="s">
        <v>25</v>
      </c>
      <c r="D1836" s="10">
        <v>1160187</v>
      </c>
      <c r="E1836" s="10">
        <v>42066.243654822334</v>
      </c>
    </row>
    <row r="1837" spans="1:5">
      <c r="A1837">
        <v>2012</v>
      </c>
      <c r="B1837" s="9" t="s">
        <v>6</v>
      </c>
      <c r="C1837" s="12" t="s">
        <v>32</v>
      </c>
      <c r="D1837" s="10">
        <v>47609</v>
      </c>
      <c r="E1837" s="10">
        <v>0</v>
      </c>
    </row>
    <row r="1838" spans="1:5">
      <c r="A1838">
        <v>2012</v>
      </c>
      <c r="B1838" s="9" t="s">
        <v>6</v>
      </c>
      <c r="C1838" s="12" t="s">
        <v>22</v>
      </c>
      <c r="D1838" s="10">
        <v>4237715</v>
      </c>
      <c r="E1838" s="10">
        <v>158597.11826347306</v>
      </c>
    </row>
    <row r="1839" spans="1:5">
      <c r="A1839">
        <v>2012</v>
      </c>
      <c r="B1839" s="9" t="s">
        <v>7</v>
      </c>
      <c r="C1839" s="9" t="s">
        <v>19</v>
      </c>
      <c r="D1839" s="10">
        <v>3428944.0000000005</v>
      </c>
      <c r="E1839" s="10">
        <v>134997.79527559056</v>
      </c>
    </row>
    <row r="1840" spans="1:5">
      <c r="A1840">
        <v>2012</v>
      </c>
      <c r="B1840" s="9" t="s">
        <v>7</v>
      </c>
      <c r="C1840" s="12" t="s">
        <v>20</v>
      </c>
      <c r="D1840" s="10">
        <v>3648242</v>
      </c>
      <c r="E1840" s="10">
        <v>141954.94163424129</v>
      </c>
    </row>
    <row r="1841" spans="1:5">
      <c r="A1841">
        <v>2012</v>
      </c>
      <c r="B1841" s="9" t="s">
        <v>7</v>
      </c>
      <c r="C1841" s="12" t="s">
        <v>21</v>
      </c>
      <c r="D1841" s="10">
        <v>1699855</v>
      </c>
      <c r="E1841" s="10">
        <v>67994.2</v>
      </c>
    </row>
    <row r="1842" spans="1:5">
      <c r="A1842">
        <v>2012</v>
      </c>
      <c r="B1842" s="9" t="s">
        <v>7</v>
      </c>
      <c r="C1842" s="12" t="s">
        <v>18</v>
      </c>
      <c r="D1842" s="10">
        <v>8039738</v>
      </c>
      <c r="E1842" s="10">
        <v>309220.69230769231</v>
      </c>
    </row>
    <row r="1843" spans="1:5">
      <c r="A1843">
        <v>2012</v>
      </c>
      <c r="B1843" s="9" t="s">
        <v>7</v>
      </c>
      <c r="C1843" s="12" t="s">
        <v>24</v>
      </c>
      <c r="D1843" s="10">
        <v>2703916</v>
      </c>
      <c r="E1843" s="10">
        <v>108156.64</v>
      </c>
    </row>
    <row r="1844" spans="1:5">
      <c r="A1844">
        <v>2012</v>
      </c>
      <c r="B1844" s="9" t="s">
        <v>7</v>
      </c>
      <c r="C1844" s="12" t="s">
        <v>25</v>
      </c>
      <c r="D1844" s="10">
        <v>1099442</v>
      </c>
      <c r="E1844" s="10">
        <v>40947.560521415267</v>
      </c>
    </row>
    <row r="1845" spans="1:5">
      <c r="A1845">
        <v>2012</v>
      </c>
      <c r="B1845" s="9" t="s">
        <v>7</v>
      </c>
      <c r="C1845" s="12" t="s">
        <v>32</v>
      </c>
      <c r="D1845" s="10">
        <v>44949</v>
      </c>
      <c r="E1845" s="10">
        <v>0</v>
      </c>
    </row>
    <row r="1846" spans="1:5">
      <c r="A1846">
        <v>2012</v>
      </c>
      <c r="B1846" s="9" t="s">
        <v>7</v>
      </c>
      <c r="C1846" s="12" t="s">
        <v>22</v>
      </c>
      <c r="D1846" s="10">
        <v>4121563</v>
      </c>
      <c r="E1846" s="10">
        <v>158827.09055876685</v>
      </c>
    </row>
    <row r="1847" spans="1:5">
      <c r="A1847">
        <v>2012</v>
      </c>
      <c r="B1847" s="9" t="s">
        <v>8</v>
      </c>
      <c r="C1847" s="9" t="s">
        <v>19</v>
      </c>
      <c r="D1847" s="10">
        <v>3500164</v>
      </c>
      <c r="E1847" s="10">
        <v>134311.74213353801</v>
      </c>
    </row>
    <row r="1848" spans="1:5">
      <c r="A1848">
        <v>2012</v>
      </c>
      <c r="B1848" s="9" t="s">
        <v>8</v>
      </c>
      <c r="C1848" s="12" t="s">
        <v>20</v>
      </c>
      <c r="D1848" s="10">
        <v>3906207.0000000005</v>
      </c>
      <c r="E1848" s="10">
        <v>148412.1200607903</v>
      </c>
    </row>
    <row r="1849" spans="1:5">
      <c r="A1849">
        <v>2012</v>
      </c>
      <c r="B1849" s="9" t="s">
        <v>8</v>
      </c>
      <c r="C1849" s="12" t="s">
        <v>21</v>
      </c>
      <c r="D1849" s="10">
        <v>1710768</v>
      </c>
      <c r="E1849" s="10">
        <v>66826.875</v>
      </c>
    </row>
    <row r="1850" spans="1:5">
      <c r="A1850">
        <v>2012</v>
      </c>
      <c r="B1850" s="9" t="s">
        <v>8</v>
      </c>
      <c r="C1850" s="12" t="s">
        <v>18</v>
      </c>
      <c r="D1850" s="10">
        <v>7959772.112135875</v>
      </c>
      <c r="E1850" s="10">
        <v>297228.23420970404</v>
      </c>
    </row>
    <row r="1851" spans="1:5">
      <c r="A1851">
        <v>2012</v>
      </c>
      <c r="B1851" s="9" t="s">
        <v>8</v>
      </c>
      <c r="C1851" s="12" t="s">
        <v>24</v>
      </c>
      <c r="D1851" s="10">
        <v>2744646</v>
      </c>
      <c r="E1851" s="10">
        <v>107212.734375</v>
      </c>
    </row>
    <row r="1852" spans="1:5">
      <c r="A1852">
        <v>2012</v>
      </c>
      <c r="B1852" s="9" t="s">
        <v>8</v>
      </c>
      <c r="C1852" s="12" t="s">
        <v>25</v>
      </c>
      <c r="D1852" s="10">
        <v>1160518</v>
      </c>
      <c r="E1852" s="10">
        <v>42078.245105148657</v>
      </c>
    </row>
    <row r="1853" spans="1:5">
      <c r="A1853">
        <v>2012</v>
      </c>
      <c r="B1853" s="9" t="s">
        <v>8</v>
      </c>
      <c r="C1853" s="12" t="s">
        <v>32</v>
      </c>
      <c r="D1853" s="10">
        <v>81749</v>
      </c>
      <c r="E1853" s="10">
        <v>0</v>
      </c>
    </row>
    <row r="1854" spans="1:5">
      <c r="A1854">
        <v>2012</v>
      </c>
      <c r="B1854" s="9" t="s">
        <v>8</v>
      </c>
      <c r="C1854" s="12" t="s">
        <v>22</v>
      </c>
      <c r="D1854" s="10">
        <v>4227701</v>
      </c>
      <c r="E1854" s="10">
        <v>158222.34281437125</v>
      </c>
    </row>
    <row r="1855" spans="1:5">
      <c r="A1855">
        <v>2012</v>
      </c>
      <c r="B1855" s="9" t="s">
        <v>9</v>
      </c>
      <c r="C1855" s="9" t="s">
        <v>19</v>
      </c>
      <c r="D1855" s="10">
        <v>2593105</v>
      </c>
      <c r="E1855" s="10">
        <v>97156.425627575867</v>
      </c>
    </row>
    <row r="1856" spans="1:5">
      <c r="A1856">
        <v>2012</v>
      </c>
      <c r="B1856" s="9" t="s">
        <v>9</v>
      </c>
      <c r="C1856" s="12" t="s">
        <v>20</v>
      </c>
      <c r="D1856" s="10">
        <v>2442651.9999999986</v>
      </c>
      <c r="E1856" s="10">
        <v>90670.081662954704</v>
      </c>
    </row>
    <row r="1857" spans="1:5">
      <c r="A1857">
        <v>2012</v>
      </c>
      <c r="B1857" s="9" t="s">
        <v>9</v>
      </c>
      <c r="C1857" s="12" t="s">
        <v>21</v>
      </c>
      <c r="D1857" s="10">
        <v>1587097</v>
      </c>
      <c r="E1857" s="10">
        <v>60345.893536121672</v>
      </c>
    </row>
    <row r="1858" spans="1:5">
      <c r="A1858">
        <v>2012</v>
      </c>
      <c r="B1858" s="9" t="s">
        <v>9</v>
      </c>
      <c r="C1858" s="12" t="s">
        <v>18</v>
      </c>
      <c r="D1858" s="10">
        <v>8922341.7883764133</v>
      </c>
      <c r="E1858" s="10">
        <v>326945.46677817567</v>
      </c>
    </row>
    <row r="1859" spans="1:5">
      <c r="A1859">
        <v>2012</v>
      </c>
      <c r="B1859" s="9" t="s">
        <v>9</v>
      </c>
      <c r="C1859" s="12" t="s">
        <v>24</v>
      </c>
      <c r="D1859" s="10">
        <v>2565714</v>
      </c>
      <c r="E1859" s="10">
        <v>97555.665399239544</v>
      </c>
    </row>
    <row r="1860" spans="1:5">
      <c r="A1860">
        <v>2012</v>
      </c>
      <c r="B1860" s="9" t="s">
        <v>9</v>
      </c>
      <c r="C1860" s="12" t="s">
        <v>25</v>
      </c>
      <c r="D1860" s="10">
        <v>941868</v>
      </c>
      <c r="E1860" s="10">
        <v>33602.140563681765</v>
      </c>
    </row>
    <row r="1861" spans="1:5">
      <c r="A1861">
        <v>2012</v>
      </c>
      <c r="B1861" s="9" t="s">
        <v>9</v>
      </c>
      <c r="C1861" s="12" t="s">
        <v>32</v>
      </c>
      <c r="D1861" s="10">
        <v>44848</v>
      </c>
      <c r="E1861" s="10">
        <v>0</v>
      </c>
    </row>
    <row r="1862" spans="1:5">
      <c r="A1862">
        <v>2012</v>
      </c>
      <c r="B1862" s="9" t="s">
        <v>9</v>
      </c>
      <c r="C1862" s="12" t="s">
        <v>22</v>
      </c>
      <c r="D1862" s="10">
        <v>4185740</v>
      </c>
      <c r="E1862" s="10">
        <v>153661.52716593246</v>
      </c>
    </row>
    <row r="1863" spans="1:5">
      <c r="A1863">
        <v>2012</v>
      </c>
      <c r="B1863" s="9" t="s">
        <v>10</v>
      </c>
      <c r="C1863" s="9" t="s">
        <v>19</v>
      </c>
      <c r="D1863" s="10">
        <v>1980097.9999999995</v>
      </c>
      <c r="E1863" s="10">
        <v>77956.614173228329</v>
      </c>
    </row>
    <row r="1864" spans="1:5">
      <c r="A1864">
        <v>2012</v>
      </c>
      <c r="B1864" s="9" t="s">
        <v>10</v>
      </c>
      <c r="C1864" s="12" t="s">
        <v>20</v>
      </c>
      <c r="D1864" s="10">
        <v>1026846</v>
      </c>
      <c r="E1864" s="10">
        <v>39955.097276264591</v>
      </c>
    </row>
    <row r="1865" spans="1:5">
      <c r="A1865">
        <v>2012</v>
      </c>
      <c r="B1865" s="9" t="s">
        <v>10</v>
      </c>
      <c r="C1865" s="12" t="s">
        <v>21</v>
      </c>
      <c r="D1865" s="10">
        <v>1533944</v>
      </c>
      <c r="E1865" s="10">
        <v>61357.760000000002</v>
      </c>
    </row>
    <row r="1866" spans="1:5">
      <c r="A1866">
        <v>2012</v>
      </c>
      <c r="B1866" s="9" t="s">
        <v>10</v>
      </c>
      <c r="C1866" s="12" t="s">
        <v>18</v>
      </c>
      <c r="D1866" s="10">
        <v>8569107.3844743632</v>
      </c>
      <c r="E1866" s="10">
        <v>329581.05324901396</v>
      </c>
    </row>
    <row r="1867" spans="1:5">
      <c r="A1867">
        <v>2012</v>
      </c>
      <c r="B1867" s="9" t="s">
        <v>10</v>
      </c>
      <c r="C1867" s="12" t="s">
        <v>24</v>
      </c>
      <c r="D1867" s="10">
        <v>2585708</v>
      </c>
      <c r="E1867" s="10">
        <v>103428.32</v>
      </c>
    </row>
    <row r="1868" spans="1:5">
      <c r="A1868">
        <v>2012</v>
      </c>
      <c r="B1868" s="9" t="s">
        <v>10</v>
      </c>
      <c r="C1868" s="12" t="s">
        <v>25</v>
      </c>
      <c r="D1868" s="10">
        <v>978658</v>
      </c>
      <c r="E1868" s="10">
        <v>36449.087523277463</v>
      </c>
    </row>
    <row r="1869" spans="1:5">
      <c r="A1869">
        <v>2012</v>
      </c>
      <c r="B1869" s="9" t="s">
        <v>10</v>
      </c>
      <c r="C1869" s="12" t="s">
        <v>32</v>
      </c>
      <c r="D1869" s="10">
        <v>56765</v>
      </c>
      <c r="E1869" s="10">
        <v>0</v>
      </c>
    </row>
    <row r="1870" spans="1:5">
      <c r="A1870">
        <v>2012</v>
      </c>
      <c r="B1870" s="9" t="s">
        <v>10</v>
      </c>
      <c r="C1870" s="12" t="s">
        <v>22</v>
      </c>
      <c r="D1870" s="10">
        <v>4115430</v>
      </c>
      <c r="E1870" s="10">
        <v>158590.7514450867</v>
      </c>
    </row>
    <row r="1871" spans="1:5">
      <c r="A1871">
        <v>2012</v>
      </c>
      <c r="B1871" s="9" t="s">
        <v>11</v>
      </c>
      <c r="C1871" s="9" t="s">
        <v>19</v>
      </c>
      <c r="D1871" s="10">
        <v>1916975.0000000002</v>
      </c>
      <c r="E1871" s="10">
        <v>71823.716747845639</v>
      </c>
    </row>
    <row r="1872" spans="1:5">
      <c r="A1872">
        <v>2012</v>
      </c>
      <c r="B1872" s="9" t="s">
        <v>11</v>
      </c>
      <c r="C1872" s="12" t="s">
        <v>20</v>
      </c>
      <c r="D1872" s="10">
        <v>1529954</v>
      </c>
      <c r="E1872" s="10">
        <v>56791.165553080937</v>
      </c>
    </row>
    <row r="1873" spans="1:5">
      <c r="A1873">
        <v>2012</v>
      </c>
      <c r="B1873" s="9" t="s">
        <v>11</v>
      </c>
      <c r="C1873" s="12" t="s">
        <v>21</v>
      </c>
      <c r="D1873" s="10">
        <v>1665385</v>
      </c>
      <c r="E1873" s="10">
        <v>63322.623574144483</v>
      </c>
    </row>
    <row r="1874" spans="1:5">
      <c r="A1874">
        <v>2012</v>
      </c>
      <c r="B1874" s="9" t="s">
        <v>11</v>
      </c>
      <c r="C1874" s="12" t="s">
        <v>18</v>
      </c>
      <c r="D1874" s="10">
        <v>9154944.4264893439</v>
      </c>
      <c r="E1874" s="10">
        <v>335468.83204431453</v>
      </c>
    </row>
    <row r="1875" spans="1:5">
      <c r="A1875">
        <v>2012</v>
      </c>
      <c r="B1875" s="9" t="s">
        <v>11</v>
      </c>
      <c r="C1875" s="12" t="s">
        <v>24</v>
      </c>
      <c r="D1875" s="10">
        <v>2650171</v>
      </c>
      <c r="E1875" s="10">
        <v>100766.95817490494</v>
      </c>
    </row>
    <row r="1876" spans="1:5">
      <c r="A1876">
        <v>2012</v>
      </c>
      <c r="B1876" s="9" t="s">
        <v>11</v>
      </c>
      <c r="C1876" s="12" t="s">
        <v>25</v>
      </c>
      <c r="D1876" s="10">
        <v>982068</v>
      </c>
      <c r="E1876" s="10">
        <v>35036.318230467354</v>
      </c>
    </row>
    <row r="1877" spans="1:5">
      <c r="A1877">
        <v>2012</v>
      </c>
      <c r="B1877" s="9" t="s">
        <v>11</v>
      </c>
      <c r="C1877" s="12" t="s">
        <v>32</v>
      </c>
      <c r="D1877" s="10">
        <v>50206</v>
      </c>
      <c r="E1877" s="10">
        <v>0</v>
      </c>
    </row>
    <row r="1878" spans="1:5">
      <c r="A1878">
        <v>2012</v>
      </c>
      <c r="B1878" s="9" t="s">
        <v>11</v>
      </c>
      <c r="C1878" s="12" t="s">
        <v>22</v>
      </c>
      <c r="D1878" s="10">
        <v>4342720</v>
      </c>
      <c r="E1878" s="10">
        <v>159424.37591776799</v>
      </c>
    </row>
    <row r="1879" spans="1:5">
      <c r="A1879">
        <v>2012</v>
      </c>
      <c r="B1879" s="9" t="s">
        <v>12</v>
      </c>
      <c r="C1879" s="9" t="s">
        <v>19</v>
      </c>
      <c r="D1879" s="10">
        <v>2610184</v>
      </c>
      <c r="E1879" s="10">
        <v>101603.11405216037</v>
      </c>
    </row>
    <row r="1880" spans="1:5">
      <c r="A1880">
        <v>2012</v>
      </c>
      <c r="B1880" s="9" t="s">
        <v>12</v>
      </c>
      <c r="C1880" s="12" t="s">
        <v>20</v>
      </c>
      <c r="D1880" s="10">
        <v>1546160.9999999998</v>
      </c>
      <c r="E1880" s="10">
        <v>59605.281418658429</v>
      </c>
    </row>
    <row r="1881" spans="1:5">
      <c r="A1881">
        <v>2012</v>
      </c>
      <c r="B1881" s="9" t="s">
        <v>12</v>
      </c>
      <c r="C1881" s="12" t="s">
        <v>21</v>
      </c>
      <c r="D1881" s="10">
        <v>1490678</v>
      </c>
      <c r="E1881" s="10">
        <v>58920.0790513834</v>
      </c>
    </row>
    <row r="1882" spans="1:5">
      <c r="A1882">
        <v>2012</v>
      </c>
      <c r="B1882" s="9" t="s">
        <v>12</v>
      </c>
      <c r="C1882" s="12" t="s">
        <v>18</v>
      </c>
      <c r="D1882" s="10">
        <v>8815559.3309126496</v>
      </c>
      <c r="E1882" s="10">
        <v>335319.86804536515</v>
      </c>
    </row>
    <row r="1883" spans="1:5">
      <c r="A1883">
        <v>2012</v>
      </c>
      <c r="B1883" s="9" t="s">
        <v>12</v>
      </c>
      <c r="C1883" s="12" t="s">
        <v>24</v>
      </c>
      <c r="D1883" s="10">
        <v>2645540</v>
      </c>
      <c r="E1883" s="10">
        <v>104566.79841897234</v>
      </c>
    </row>
    <row r="1884" spans="1:5">
      <c r="A1884">
        <v>2012</v>
      </c>
      <c r="B1884" s="9" t="s">
        <v>12</v>
      </c>
      <c r="C1884" s="12" t="s">
        <v>25</v>
      </c>
      <c r="D1884" s="10">
        <v>884231</v>
      </c>
      <c r="E1884" s="10">
        <v>32712.948575656676</v>
      </c>
    </row>
    <row r="1885" spans="1:5">
      <c r="A1885">
        <v>2012</v>
      </c>
      <c r="B1885" s="9" t="s">
        <v>12</v>
      </c>
      <c r="C1885" s="12" t="s">
        <v>32</v>
      </c>
      <c r="D1885" s="10">
        <v>47793</v>
      </c>
      <c r="E1885" s="10">
        <v>0</v>
      </c>
    </row>
    <row r="1886" spans="1:5">
      <c r="A1886">
        <v>2012</v>
      </c>
      <c r="B1886" s="9" t="s">
        <v>12</v>
      </c>
      <c r="C1886" s="12" t="s">
        <v>22</v>
      </c>
      <c r="D1886" s="10">
        <v>4229808</v>
      </c>
      <c r="E1886" s="10">
        <v>161196.95121951221</v>
      </c>
    </row>
    <row r="1887" spans="1:5">
      <c r="A1887">
        <v>2012</v>
      </c>
      <c r="B1887" s="9" t="s">
        <v>13</v>
      </c>
      <c r="C1887" s="9" t="s">
        <v>19</v>
      </c>
      <c r="D1887" s="10">
        <v>1783538</v>
      </c>
      <c r="E1887" s="10">
        <v>73791.394290442695</v>
      </c>
    </row>
    <row r="1888" spans="1:5">
      <c r="A1888">
        <v>2012</v>
      </c>
      <c r="B1888" s="9" t="s">
        <v>13</v>
      </c>
      <c r="C1888" s="12" t="s">
        <v>20</v>
      </c>
      <c r="D1888" s="10">
        <v>1503244.0793650793</v>
      </c>
      <c r="E1888" s="10">
        <v>61457.239548858524</v>
      </c>
    </row>
    <row r="1889" spans="1:5">
      <c r="A1889">
        <v>2012</v>
      </c>
      <c r="B1889" s="9" t="s">
        <v>13</v>
      </c>
      <c r="C1889" s="12" t="s">
        <v>21</v>
      </c>
      <c r="D1889" s="10">
        <v>1398202</v>
      </c>
      <c r="E1889" s="10">
        <v>59497.957446808512</v>
      </c>
    </row>
    <row r="1890" spans="1:5">
      <c r="A1890">
        <v>2012</v>
      </c>
      <c r="B1890" s="9" t="s">
        <v>13</v>
      </c>
      <c r="C1890" s="12" t="s">
        <v>18</v>
      </c>
      <c r="D1890" s="10">
        <v>8255707.8320438107</v>
      </c>
      <c r="E1890" s="10">
        <v>326958.72602153703</v>
      </c>
    </row>
    <row r="1891" spans="1:5">
      <c r="A1891">
        <v>2012</v>
      </c>
      <c r="B1891" s="9" t="s">
        <v>13</v>
      </c>
      <c r="C1891" s="12" t="s">
        <v>24</v>
      </c>
      <c r="D1891" s="10">
        <v>2373825</v>
      </c>
      <c r="E1891" s="10">
        <v>101013.82978723405</v>
      </c>
    </row>
    <row r="1892" spans="1:5">
      <c r="A1892">
        <v>2012</v>
      </c>
      <c r="B1892" s="9" t="s">
        <v>13</v>
      </c>
      <c r="C1892" s="12" t="s">
        <v>25</v>
      </c>
      <c r="D1892" s="10">
        <v>917525</v>
      </c>
      <c r="E1892" s="10">
        <v>34979.984750285934</v>
      </c>
    </row>
    <row r="1893" spans="1:5">
      <c r="A1893">
        <v>2012</v>
      </c>
      <c r="B1893" s="9" t="s">
        <v>13</v>
      </c>
      <c r="C1893" s="12" t="s">
        <v>32</v>
      </c>
      <c r="D1893" s="10">
        <v>40278</v>
      </c>
      <c r="E1893" s="10">
        <v>0</v>
      </c>
    </row>
    <row r="1894" spans="1:5">
      <c r="A1894">
        <v>2012</v>
      </c>
      <c r="B1894" s="9" t="s">
        <v>13</v>
      </c>
      <c r="C1894" s="12" t="s">
        <v>22</v>
      </c>
      <c r="D1894" s="10">
        <v>4094847</v>
      </c>
      <c r="E1894" s="10">
        <v>162752.26550079492</v>
      </c>
    </row>
    <row r="1895" spans="1:5">
      <c r="A1895">
        <v>2013</v>
      </c>
      <c r="B1895" s="9" t="s">
        <v>2</v>
      </c>
      <c r="C1895" s="9" t="s">
        <v>19</v>
      </c>
      <c r="D1895" s="10">
        <v>1712125.0000000002</v>
      </c>
      <c r="E1895" s="10">
        <v>64148.557512176849</v>
      </c>
    </row>
    <row r="1896" spans="1:5">
      <c r="A1896">
        <v>2013</v>
      </c>
      <c r="B1896" s="9" t="s">
        <v>2</v>
      </c>
      <c r="C1896" s="12" t="s">
        <v>20</v>
      </c>
      <c r="D1896" s="10">
        <v>1246945</v>
      </c>
      <c r="E1896" s="10">
        <v>46286.005939123985</v>
      </c>
    </row>
    <row r="1897" spans="1:5">
      <c r="A1897">
        <v>2013</v>
      </c>
      <c r="B1897" s="9" t="s">
        <v>2</v>
      </c>
      <c r="C1897" s="12" t="s">
        <v>21</v>
      </c>
      <c r="D1897" s="10">
        <v>1212868</v>
      </c>
      <c r="E1897" s="10">
        <v>46116.653992395433</v>
      </c>
    </row>
    <row r="1898" spans="1:5">
      <c r="A1898">
        <v>2013</v>
      </c>
      <c r="B1898" s="9" t="s">
        <v>2</v>
      </c>
      <c r="C1898" s="12" t="s">
        <v>18</v>
      </c>
      <c r="D1898" s="10">
        <v>7380467.7869391609</v>
      </c>
      <c r="E1898" s="10">
        <v>270445.86980356032</v>
      </c>
    </row>
    <row r="1899" spans="1:5">
      <c r="A1899">
        <v>2013</v>
      </c>
      <c r="B1899" s="9" t="s">
        <v>2</v>
      </c>
      <c r="C1899" s="12" t="s">
        <v>24</v>
      </c>
      <c r="D1899" s="10">
        <v>2300276</v>
      </c>
      <c r="E1899" s="10">
        <v>87462.965779467675</v>
      </c>
    </row>
    <row r="1900" spans="1:5">
      <c r="A1900">
        <v>2013</v>
      </c>
      <c r="B1900" s="9" t="s">
        <v>2</v>
      </c>
      <c r="C1900" s="12" t="s">
        <v>25</v>
      </c>
      <c r="D1900" s="10">
        <v>896431</v>
      </c>
      <c r="E1900" s="10">
        <v>31981.127363539064</v>
      </c>
    </row>
    <row r="1901" spans="1:5">
      <c r="A1901">
        <v>2013</v>
      </c>
      <c r="B1901" s="9" t="s">
        <v>2</v>
      </c>
      <c r="C1901" s="12" t="s">
        <v>32</v>
      </c>
      <c r="D1901" s="10">
        <v>43491</v>
      </c>
      <c r="E1901" s="10">
        <v>0</v>
      </c>
    </row>
    <row r="1902" spans="1:5">
      <c r="A1902">
        <v>2013</v>
      </c>
      <c r="B1902" s="9" t="s">
        <v>2</v>
      </c>
      <c r="C1902" s="12" t="s">
        <v>22</v>
      </c>
      <c r="D1902" s="10">
        <v>3795257</v>
      </c>
      <c r="E1902" s="10">
        <v>139326.61527165934</v>
      </c>
    </row>
    <row r="1903" spans="1:5">
      <c r="A1903">
        <v>2013</v>
      </c>
      <c r="B1903" s="9" t="s">
        <v>3</v>
      </c>
      <c r="C1903" s="9" t="s">
        <v>19</v>
      </c>
      <c r="D1903" s="10">
        <v>1784684.0000000002</v>
      </c>
      <c r="E1903" s="10">
        <v>77393.061578490902</v>
      </c>
    </row>
    <row r="1904" spans="1:5">
      <c r="A1904">
        <v>2013</v>
      </c>
      <c r="B1904" s="9" t="s">
        <v>3</v>
      </c>
      <c r="C1904" s="12" t="s">
        <v>20</v>
      </c>
      <c r="D1904" s="10">
        <v>946080.34228187916</v>
      </c>
      <c r="E1904" s="10">
        <v>40569.482945192074</v>
      </c>
    </row>
    <row r="1905" spans="1:5">
      <c r="A1905">
        <v>2013</v>
      </c>
      <c r="B1905" s="9" t="s">
        <v>3</v>
      </c>
      <c r="C1905" s="12" t="s">
        <v>21</v>
      </c>
      <c r="D1905" s="10">
        <v>1024276</v>
      </c>
      <c r="E1905" s="10">
        <v>45321.946902654861</v>
      </c>
    </row>
    <row r="1906" spans="1:5">
      <c r="A1906">
        <v>2013</v>
      </c>
      <c r="B1906" s="9" t="s">
        <v>3</v>
      </c>
      <c r="C1906" s="12" t="s">
        <v>18</v>
      </c>
      <c r="D1906" s="10">
        <v>6644530.9956606347</v>
      </c>
      <c r="E1906" s="10">
        <v>279416.77862323949</v>
      </c>
    </row>
    <row r="1907" spans="1:5">
      <c r="A1907">
        <v>2013</v>
      </c>
      <c r="B1907" s="9" t="s">
        <v>3</v>
      </c>
      <c r="C1907" s="12" t="s">
        <v>24</v>
      </c>
      <c r="D1907" s="10">
        <v>2094967</v>
      </c>
      <c r="E1907" s="10">
        <v>92697.654867256628</v>
      </c>
    </row>
    <row r="1908" spans="1:5">
      <c r="A1908">
        <v>2013</v>
      </c>
      <c r="B1908" s="9" t="s">
        <v>3</v>
      </c>
      <c r="C1908" s="12" t="s">
        <v>25</v>
      </c>
      <c r="D1908" s="10">
        <v>808138</v>
      </c>
      <c r="E1908" s="10">
        <v>32877.86818551668</v>
      </c>
    </row>
    <row r="1909" spans="1:5">
      <c r="A1909">
        <v>2013</v>
      </c>
      <c r="B1909" s="9" t="s">
        <v>3</v>
      </c>
      <c r="C1909" s="12" t="s">
        <v>32</v>
      </c>
      <c r="D1909" s="10">
        <v>53366</v>
      </c>
      <c r="E1909" s="10">
        <v>0</v>
      </c>
    </row>
    <row r="1910" spans="1:5">
      <c r="A1910">
        <v>2013</v>
      </c>
      <c r="B1910" s="9" t="s">
        <v>3</v>
      </c>
      <c r="C1910" s="12" t="s">
        <v>22</v>
      </c>
      <c r="D1910" s="10">
        <v>3375930</v>
      </c>
      <c r="E1910" s="10">
        <v>142324.19898819563</v>
      </c>
    </row>
    <row r="1911" spans="1:5">
      <c r="A1911">
        <v>2013</v>
      </c>
      <c r="B1911" s="9" t="s">
        <v>4</v>
      </c>
      <c r="C1911" s="9" t="s">
        <v>19</v>
      </c>
      <c r="D1911" s="10">
        <v>1738779.9999999998</v>
      </c>
      <c r="E1911" s="10">
        <v>69163.882259347636</v>
      </c>
    </row>
    <row r="1912" spans="1:5">
      <c r="A1912">
        <v>2013</v>
      </c>
      <c r="B1912" s="9" t="s">
        <v>4</v>
      </c>
      <c r="C1912" s="12" t="s">
        <v>20</v>
      </c>
      <c r="D1912" s="10">
        <v>1158770.3815686272</v>
      </c>
      <c r="E1912" s="10">
        <v>45513.369268210023</v>
      </c>
    </row>
    <row r="1913" spans="1:5">
      <c r="A1913">
        <v>2013</v>
      </c>
      <c r="B1913" s="9" t="s">
        <v>4</v>
      </c>
      <c r="C1913" s="12" t="s">
        <v>21</v>
      </c>
      <c r="D1913" s="10">
        <v>1107362</v>
      </c>
      <c r="E1913" s="10">
        <v>45014.715447154471</v>
      </c>
    </row>
    <row r="1914" spans="1:5">
      <c r="A1914">
        <v>2013</v>
      </c>
      <c r="B1914" s="9" t="s">
        <v>4</v>
      </c>
      <c r="C1914" s="12" t="s">
        <v>18</v>
      </c>
      <c r="D1914" s="10">
        <v>8284728.5301977219</v>
      </c>
      <c r="E1914" s="10">
        <v>318888.70401068981</v>
      </c>
    </row>
    <row r="1915" spans="1:5">
      <c r="A1915">
        <v>2013</v>
      </c>
      <c r="B1915" s="9" t="s">
        <v>4</v>
      </c>
      <c r="C1915" s="12" t="s">
        <v>24</v>
      </c>
      <c r="D1915" s="10">
        <v>2711068</v>
      </c>
      <c r="E1915" s="10">
        <v>110206.01626016259</v>
      </c>
    </row>
    <row r="1916" spans="1:5">
      <c r="A1916">
        <v>2013</v>
      </c>
      <c r="B1916" s="9" t="s">
        <v>4</v>
      </c>
      <c r="C1916" s="12" t="s">
        <v>25</v>
      </c>
      <c r="D1916" s="10">
        <v>955680</v>
      </c>
      <c r="E1916" s="10">
        <v>35461.224489795917</v>
      </c>
    </row>
    <row r="1917" spans="1:5">
      <c r="A1917">
        <v>2013</v>
      </c>
      <c r="B1917" s="9" t="s">
        <v>4</v>
      </c>
      <c r="C1917" s="12" t="s">
        <v>32</v>
      </c>
      <c r="D1917" s="10">
        <v>44111</v>
      </c>
      <c r="E1917" s="10">
        <v>0</v>
      </c>
    </row>
    <row r="1918" spans="1:5">
      <c r="A1918">
        <v>2013</v>
      </c>
      <c r="B1918" s="9" t="s">
        <v>4</v>
      </c>
      <c r="C1918" s="12" t="s">
        <v>22</v>
      </c>
      <c r="D1918" s="10">
        <v>4162526</v>
      </c>
      <c r="E1918" s="10">
        <v>160653.26128907758</v>
      </c>
    </row>
    <row r="1919" spans="1:5">
      <c r="A1919">
        <v>2013</v>
      </c>
      <c r="B1919" s="9" t="s">
        <v>5</v>
      </c>
      <c r="C1919" s="9" t="s">
        <v>19</v>
      </c>
      <c r="D1919" s="10">
        <v>1441940</v>
      </c>
      <c r="E1919" s="10">
        <v>57539.505187549883</v>
      </c>
    </row>
    <row r="1920" spans="1:5">
      <c r="A1920">
        <v>2013</v>
      </c>
      <c r="B1920" s="9" t="s">
        <v>5</v>
      </c>
      <c r="C1920" s="12" t="s">
        <v>20</v>
      </c>
      <c r="D1920" s="10">
        <v>1090434.0974025975</v>
      </c>
      <c r="E1920" s="10">
        <v>43066.117590939873</v>
      </c>
    </row>
    <row r="1921" spans="1:5">
      <c r="A1921">
        <v>2013</v>
      </c>
      <c r="B1921" s="9" t="s">
        <v>5</v>
      </c>
      <c r="C1921" s="12" t="s">
        <v>21</v>
      </c>
      <c r="D1921" s="10">
        <v>1235892</v>
      </c>
      <c r="E1921" s="10">
        <v>50239.512195121948</v>
      </c>
    </row>
    <row r="1922" spans="1:5">
      <c r="A1922">
        <v>2013</v>
      </c>
      <c r="B1922" s="9" t="s">
        <v>5</v>
      </c>
      <c r="C1922" s="12" t="s">
        <v>18</v>
      </c>
      <c r="D1922" s="10">
        <v>9128717.379297059</v>
      </c>
      <c r="E1922" s="10">
        <v>354100.75171827222</v>
      </c>
    </row>
    <row r="1923" spans="1:5">
      <c r="A1923">
        <v>2013</v>
      </c>
      <c r="B1923" s="9" t="s">
        <v>5</v>
      </c>
      <c r="C1923" s="12" t="s">
        <v>24</v>
      </c>
      <c r="D1923" s="10">
        <v>2706167</v>
      </c>
      <c r="E1923" s="10">
        <v>110006.78861788617</v>
      </c>
    </row>
    <row r="1924" spans="1:5">
      <c r="A1924">
        <v>2013</v>
      </c>
      <c r="B1924" s="9" t="s">
        <v>5</v>
      </c>
      <c r="C1924" s="12" t="s">
        <v>25</v>
      </c>
      <c r="D1924" s="10">
        <v>963032</v>
      </c>
      <c r="E1924" s="10">
        <v>36231.452219714069</v>
      </c>
    </row>
    <row r="1925" spans="1:5">
      <c r="A1925">
        <v>2013</v>
      </c>
      <c r="B1925" s="9" t="s">
        <v>5</v>
      </c>
      <c r="C1925" s="12" t="s">
        <v>32</v>
      </c>
      <c r="D1925" s="10">
        <v>35251</v>
      </c>
      <c r="E1925" s="10">
        <v>0</v>
      </c>
    </row>
    <row r="1926" spans="1:5">
      <c r="A1926">
        <v>2013</v>
      </c>
      <c r="B1926" s="9" t="s">
        <v>5</v>
      </c>
      <c r="C1926" s="12" t="s">
        <v>22</v>
      </c>
      <c r="D1926" s="10">
        <v>4198983</v>
      </c>
      <c r="E1926" s="10">
        <v>163257.50388802489</v>
      </c>
    </row>
    <row r="1927" spans="1:5">
      <c r="A1927">
        <v>2013</v>
      </c>
      <c r="B1927" s="9" t="s">
        <v>6</v>
      </c>
      <c r="C1927" s="9" t="s">
        <v>19</v>
      </c>
      <c r="D1927" s="10">
        <v>1306752</v>
      </c>
      <c r="E1927" s="10">
        <v>49592.10626185959</v>
      </c>
    </row>
    <row r="1928" spans="1:5">
      <c r="A1928">
        <v>2013</v>
      </c>
      <c r="B1928" s="9" t="s">
        <v>6</v>
      </c>
      <c r="C1928" s="12" t="s">
        <v>20</v>
      </c>
      <c r="D1928" s="10">
        <v>983168</v>
      </c>
      <c r="E1928" s="10">
        <v>37016.867469879522</v>
      </c>
    </row>
    <row r="1929" spans="1:5">
      <c r="A1929">
        <v>2013</v>
      </c>
      <c r="B1929" s="9" t="s">
        <v>6</v>
      </c>
      <c r="C1929" s="12" t="s">
        <v>21</v>
      </c>
      <c r="D1929" s="10">
        <v>1458856</v>
      </c>
      <c r="E1929" s="10">
        <v>56326.486486486479</v>
      </c>
    </row>
    <row r="1930" spans="1:5">
      <c r="A1930">
        <v>2013</v>
      </c>
      <c r="B1930" s="9" t="s">
        <v>6</v>
      </c>
      <c r="C1930" s="12" t="s">
        <v>18</v>
      </c>
      <c r="D1930" s="10">
        <v>9828833.2715011779</v>
      </c>
      <c r="E1930" s="10">
        <v>363089.5187107934</v>
      </c>
    </row>
    <row r="1931" spans="1:5">
      <c r="A1931">
        <v>2013</v>
      </c>
      <c r="B1931" s="9" t="s">
        <v>6</v>
      </c>
      <c r="C1931" s="12" t="s">
        <v>24</v>
      </c>
      <c r="D1931" s="10">
        <v>2715204</v>
      </c>
      <c r="E1931" s="10">
        <v>104834.13127413127</v>
      </c>
    </row>
    <row r="1932" spans="1:5">
      <c r="A1932">
        <v>2013</v>
      </c>
      <c r="B1932" s="9" t="s">
        <v>6</v>
      </c>
      <c r="C1932" s="12" t="s">
        <v>25</v>
      </c>
      <c r="D1932" s="10">
        <v>976260</v>
      </c>
      <c r="E1932" s="10">
        <v>35167.8674351585</v>
      </c>
    </row>
    <row r="1933" spans="1:5">
      <c r="A1933">
        <v>2013</v>
      </c>
      <c r="B1933" s="9" t="s">
        <v>6</v>
      </c>
      <c r="C1933" s="12" t="s">
        <v>32</v>
      </c>
      <c r="D1933" s="10">
        <v>36902</v>
      </c>
      <c r="E1933" s="10">
        <v>0</v>
      </c>
    </row>
    <row r="1934" spans="1:5">
      <c r="A1934">
        <v>2013</v>
      </c>
      <c r="B1934" s="9" t="s">
        <v>6</v>
      </c>
      <c r="C1934" s="12" t="s">
        <v>22</v>
      </c>
      <c r="D1934" s="10">
        <v>4297917</v>
      </c>
      <c r="E1934" s="10">
        <v>159123.17660125881</v>
      </c>
    </row>
    <row r="1935" spans="1:5">
      <c r="A1935">
        <v>2013</v>
      </c>
      <c r="B1935" s="9" t="s">
        <v>7</v>
      </c>
      <c r="C1935" s="9" t="s">
        <v>19</v>
      </c>
      <c r="D1935" s="10">
        <v>1122117.9999999998</v>
      </c>
      <c r="E1935" s="10">
        <v>46483.761391880682</v>
      </c>
    </row>
    <row r="1936" spans="1:5">
      <c r="A1936">
        <v>2013</v>
      </c>
      <c r="B1936" s="9" t="s">
        <v>7</v>
      </c>
      <c r="C1936" s="12" t="s">
        <v>20</v>
      </c>
      <c r="D1936" s="10">
        <v>736457</v>
      </c>
      <c r="E1936" s="10">
        <v>30108.626328699916</v>
      </c>
    </row>
    <row r="1937" spans="1:5">
      <c r="A1937">
        <v>2013</v>
      </c>
      <c r="B1937" s="9" t="s">
        <v>7</v>
      </c>
      <c r="C1937" s="12" t="s">
        <v>21</v>
      </c>
      <c r="D1937" s="10">
        <v>1298158</v>
      </c>
      <c r="E1937" s="10">
        <v>55006.694915254237</v>
      </c>
    </row>
    <row r="1938" spans="1:5">
      <c r="A1938">
        <v>2013</v>
      </c>
      <c r="B1938" s="9" t="s">
        <v>7</v>
      </c>
      <c r="C1938" s="12" t="s">
        <v>18</v>
      </c>
      <c r="D1938" s="10">
        <v>8895194.3124911543</v>
      </c>
      <c r="E1938" s="10">
        <v>356092.64661693975</v>
      </c>
    </row>
    <row r="1939" spans="1:5">
      <c r="A1939">
        <v>2013</v>
      </c>
      <c r="B1939" s="9" t="s">
        <v>7</v>
      </c>
      <c r="C1939" s="12" t="s">
        <v>24</v>
      </c>
      <c r="D1939" s="10">
        <v>2780408</v>
      </c>
      <c r="E1939" s="10">
        <v>117813.89830508475</v>
      </c>
    </row>
    <row r="1940" spans="1:5">
      <c r="A1940">
        <v>2013</v>
      </c>
      <c r="B1940" s="9" t="s">
        <v>7</v>
      </c>
      <c r="C1940" s="12" t="s">
        <v>25</v>
      </c>
      <c r="D1940" s="10">
        <v>890615</v>
      </c>
      <c r="E1940" s="10">
        <v>34320.423892100189</v>
      </c>
    </row>
    <row r="1941" spans="1:5">
      <c r="A1941">
        <v>2013</v>
      </c>
      <c r="B1941" s="9" t="s">
        <v>7</v>
      </c>
      <c r="C1941" s="12" t="s">
        <v>32</v>
      </c>
      <c r="D1941" s="10">
        <v>41406</v>
      </c>
      <c r="E1941" s="10">
        <v>0</v>
      </c>
    </row>
    <row r="1942" spans="1:5">
      <c r="A1942">
        <v>2013</v>
      </c>
      <c r="B1942" s="9" t="s">
        <v>7</v>
      </c>
      <c r="C1942" s="12" t="s">
        <v>22</v>
      </c>
      <c r="D1942" s="10">
        <v>3877796</v>
      </c>
      <c r="E1942" s="10">
        <v>155672.26013649136</v>
      </c>
    </row>
    <row r="1943" spans="1:5">
      <c r="A1943">
        <v>2013</v>
      </c>
      <c r="B1943" s="9" t="s">
        <v>8</v>
      </c>
      <c r="C1943" s="9" t="s">
        <v>19</v>
      </c>
      <c r="D1943" s="10">
        <v>1271737</v>
      </c>
      <c r="E1943" s="10">
        <v>47648.445110528286</v>
      </c>
    </row>
    <row r="1944" spans="1:5">
      <c r="A1944">
        <v>2013</v>
      </c>
      <c r="B1944" s="9" t="s">
        <v>8</v>
      </c>
      <c r="C1944" s="12" t="s">
        <v>20</v>
      </c>
      <c r="D1944" s="10">
        <v>644190.99999999988</v>
      </c>
      <c r="E1944" s="10">
        <v>23912.063845582779</v>
      </c>
    </row>
    <row r="1945" spans="1:5">
      <c r="A1945">
        <v>2013</v>
      </c>
      <c r="B1945" s="9" t="s">
        <v>8</v>
      </c>
      <c r="C1945" s="12" t="s">
        <v>21</v>
      </c>
      <c r="D1945" s="10">
        <v>1543948</v>
      </c>
      <c r="E1945" s="10">
        <v>58705.247148288974</v>
      </c>
    </row>
    <row r="1946" spans="1:5">
      <c r="A1946">
        <v>2013</v>
      </c>
      <c r="B1946" s="9" t="s">
        <v>8</v>
      </c>
      <c r="C1946" s="12" t="s">
        <v>18</v>
      </c>
      <c r="D1946" s="10">
        <v>8946140.2914732993</v>
      </c>
      <c r="E1946" s="10">
        <v>327817.5262540601</v>
      </c>
    </row>
    <row r="1947" spans="1:5">
      <c r="A1947">
        <v>2013</v>
      </c>
      <c r="B1947" s="9" t="s">
        <v>8</v>
      </c>
      <c r="C1947" s="12" t="s">
        <v>24</v>
      </c>
      <c r="D1947" s="10">
        <v>3012851</v>
      </c>
      <c r="E1947" s="10">
        <v>114557.072243346</v>
      </c>
    </row>
    <row r="1948" spans="1:5">
      <c r="A1948">
        <v>2013</v>
      </c>
      <c r="B1948" s="9" t="s">
        <v>8</v>
      </c>
      <c r="C1948" s="12" t="s">
        <v>25</v>
      </c>
      <c r="D1948" s="10">
        <v>793205</v>
      </c>
      <c r="E1948" s="10">
        <v>28298.430253300034</v>
      </c>
    </row>
    <row r="1949" spans="1:5">
      <c r="A1949">
        <v>2013</v>
      </c>
      <c r="B1949" s="9" t="s">
        <v>8</v>
      </c>
      <c r="C1949" s="12" t="s">
        <v>32</v>
      </c>
      <c r="D1949" s="10">
        <v>72358</v>
      </c>
      <c r="E1949" s="10">
        <v>0</v>
      </c>
    </row>
    <row r="1950" spans="1:5">
      <c r="A1950">
        <v>2013</v>
      </c>
      <c r="B1950" s="9" t="s">
        <v>8</v>
      </c>
      <c r="C1950" s="12" t="s">
        <v>22</v>
      </c>
      <c r="D1950" s="10">
        <v>3575162</v>
      </c>
      <c r="E1950" s="10">
        <v>131246.76945668136</v>
      </c>
    </row>
    <row r="1951" spans="1:5">
      <c r="A1951">
        <v>2013</v>
      </c>
      <c r="B1951" s="9" t="s">
        <v>9</v>
      </c>
      <c r="C1951" s="9" t="s">
        <v>19</v>
      </c>
      <c r="D1951" s="10">
        <v>1255182.9999999995</v>
      </c>
      <c r="E1951" s="10">
        <v>47028.212813787919</v>
      </c>
    </row>
    <row r="1952" spans="1:5">
      <c r="A1952">
        <v>2013</v>
      </c>
      <c r="B1952" s="9" t="s">
        <v>9</v>
      </c>
      <c r="C1952" s="12" t="s">
        <v>20</v>
      </c>
      <c r="D1952" s="10">
        <v>647314</v>
      </c>
      <c r="E1952" s="10">
        <v>24027.988121752045</v>
      </c>
    </row>
    <row r="1953" spans="1:5">
      <c r="A1953">
        <v>2013</v>
      </c>
      <c r="B1953" s="9" t="s">
        <v>9</v>
      </c>
      <c r="C1953" s="12" t="s">
        <v>21</v>
      </c>
      <c r="D1953" s="10">
        <v>1389542</v>
      </c>
      <c r="E1953" s="10">
        <v>52834.296577946763</v>
      </c>
    </row>
    <row r="1954" spans="1:5">
      <c r="A1954">
        <v>2013</v>
      </c>
      <c r="B1954" s="9" t="s">
        <v>9</v>
      </c>
      <c r="C1954" s="12" t="s">
        <v>18</v>
      </c>
      <c r="D1954" s="10">
        <v>9390228.2756630983</v>
      </c>
      <c r="E1954" s="10">
        <v>344090.44615841331</v>
      </c>
    </row>
    <row r="1955" spans="1:5">
      <c r="A1955">
        <v>2013</v>
      </c>
      <c r="B1955" s="9" t="s">
        <v>9</v>
      </c>
      <c r="C1955" s="12" t="s">
        <v>24</v>
      </c>
      <c r="D1955" s="10">
        <v>3122439</v>
      </c>
      <c r="E1955" s="10">
        <v>118723.91634980988</v>
      </c>
    </row>
    <row r="1956" spans="1:5">
      <c r="A1956">
        <v>2013</v>
      </c>
      <c r="B1956" s="9" t="s">
        <v>9</v>
      </c>
      <c r="C1956" s="12" t="s">
        <v>25</v>
      </c>
      <c r="D1956" s="10">
        <v>812435</v>
      </c>
      <c r="E1956" s="10">
        <v>28984.480913307169</v>
      </c>
    </row>
    <row r="1957" spans="1:5">
      <c r="A1957">
        <v>2013</v>
      </c>
      <c r="B1957" s="9" t="s">
        <v>9</v>
      </c>
      <c r="C1957" s="12" t="s">
        <v>32</v>
      </c>
      <c r="D1957" s="10">
        <v>0</v>
      </c>
      <c r="E1957" s="10">
        <v>0</v>
      </c>
    </row>
    <row r="1958" spans="1:5">
      <c r="A1958">
        <v>2013</v>
      </c>
      <c r="B1958" s="9" t="s">
        <v>9</v>
      </c>
      <c r="C1958" s="12" t="s">
        <v>22</v>
      </c>
      <c r="D1958" s="10">
        <v>3702863</v>
      </c>
      <c r="E1958" s="10">
        <v>135934.76505139502</v>
      </c>
    </row>
    <row r="1959" spans="1:5">
      <c r="A1959">
        <v>2013</v>
      </c>
      <c r="B1959" s="9" t="s">
        <v>10</v>
      </c>
      <c r="C1959" s="9" t="s">
        <v>19</v>
      </c>
      <c r="D1959" s="10">
        <v>1077557</v>
      </c>
      <c r="E1959" s="10">
        <v>41944.608797197354</v>
      </c>
    </row>
    <row r="1960" spans="1:5">
      <c r="A1960">
        <v>2013</v>
      </c>
      <c r="B1960" s="9" t="s">
        <v>10</v>
      </c>
      <c r="C1960" s="12" t="s">
        <v>20</v>
      </c>
      <c r="D1960" s="10">
        <v>715446</v>
      </c>
      <c r="E1960" s="10">
        <v>27580.801850424057</v>
      </c>
    </row>
    <row r="1961" spans="1:5">
      <c r="A1961">
        <v>2013</v>
      </c>
      <c r="B1961" s="9" t="s">
        <v>10</v>
      </c>
      <c r="C1961" s="12" t="s">
        <v>21</v>
      </c>
      <c r="D1961" s="10">
        <v>1373312</v>
      </c>
      <c r="E1961" s="10">
        <v>54281.106719367584</v>
      </c>
    </row>
    <row r="1962" spans="1:5">
      <c r="A1962">
        <v>2013</v>
      </c>
      <c r="B1962" s="9" t="s">
        <v>10</v>
      </c>
      <c r="C1962" s="12" t="s">
        <v>18</v>
      </c>
      <c r="D1962" s="10">
        <v>8952515.2597124092</v>
      </c>
      <c r="E1962" s="10">
        <v>340529.29858168162</v>
      </c>
    </row>
    <row r="1963" spans="1:5">
      <c r="A1963">
        <v>2013</v>
      </c>
      <c r="B1963" s="9" t="s">
        <v>10</v>
      </c>
      <c r="C1963" s="12" t="s">
        <v>24</v>
      </c>
      <c r="D1963" s="10">
        <v>3030811</v>
      </c>
      <c r="E1963" s="10">
        <v>119794.90118577075</v>
      </c>
    </row>
    <row r="1964" spans="1:5">
      <c r="A1964">
        <v>2013</v>
      </c>
      <c r="B1964" s="9" t="s">
        <v>10</v>
      </c>
      <c r="C1964" s="12" t="s">
        <v>25</v>
      </c>
      <c r="D1964" s="10">
        <v>755993</v>
      </c>
      <c r="E1964" s="10">
        <v>27968.66444691084</v>
      </c>
    </row>
    <row r="1965" spans="1:5">
      <c r="A1965">
        <v>2013</v>
      </c>
      <c r="B1965" s="9" t="s">
        <v>10</v>
      </c>
      <c r="C1965" s="12" t="s">
        <v>32</v>
      </c>
      <c r="D1965" s="10">
        <v>46671</v>
      </c>
      <c r="E1965" s="10">
        <v>0</v>
      </c>
    </row>
    <row r="1966" spans="1:5">
      <c r="A1966">
        <v>2013</v>
      </c>
      <c r="B1966" s="9" t="s">
        <v>10</v>
      </c>
      <c r="C1966" s="12" t="s">
        <v>22</v>
      </c>
      <c r="D1966" s="10">
        <v>3307787</v>
      </c>
      <c r="E1966" s="10">
        <v>126058.95579268293</v>
      </c>
    </row>
    <row r="1967" spans="1:5">
      <c r="A1967">
        <v>2013</v>
      </c>
      <c r="B1967" s="9" t="s">
        <v>11</v>
      </c>
      <c r="C1967" s="9" t="s">
        <v>19</v>
      </c>
      <c r="D1967" s="10">
        <v>1143932.0000000002</v>
      </c>
      <c r="E1967" s="10">
        <v>42399.258710155678</v>
      </c>
    </row>
    <row r="1968" spans="1:5">
      <c r="A1968">
        <v>2013</v>
      </c>
      <c r="B1968" s="9" t="s">
        <v>11</v>
      </c>
      <c r="C1968" s="12" t="s">
        <v>20</v>
      </c>
      <c r="D1968" s="10">
        <v>1336401</v>
      </c>
      <c r="E1968" s="10">
        <v>49168.543046357605</v>
      </c>
    </row>
    <row r="1969" spans="1:5">
      <c r="A1969">
        <v>2013</v>
      </c>
      <c r="B1969" s="9" t="s">
        <v>11</v>
      </c>
      <c r="C1969" s="12" t="s">
        <v>21</v>
      </c>
      <c r="D1969" s="10">
        <v>1409632</v>
      </c>
      <c r="E1969" s="10">
        <v>52993.684210526313</v>
      </c>
    </row>
    <row r="1970" spans="1:5">
      <c r="A1970">
        <v>2013</v>
      </c>
      <c r="B1970" s="9" t="s">
        <v>11</v>
      </c>
      <c r="C1970" s="12" t="s">
        <v>18</v>
      </c>
      <c r="D1970" s="10">
        <v>9910486.4040258471</v>
      </c>
      <c r="E1970" s="10">
        <v>359335.98274205392</v>
      </c>
    </row>
    <row r="1971" spans="1:5">
      <c r="A1971">
        <v>2013</v>
      </c>
      <c r="B1971" s="9" t="s">
        <v>11</v>
      </c>
      <c r="C1971" s="12" t="s">
        <v>24</v>
      </c>
      <c r="D1971" s="10">
        <v>3241892</v>
      </c>
      <c r="E1971" s="10">
        <v>121875.63909774435</v>
      </c>
    </row>
    <row r="1972" spans="1:5">
      <c r="A1972">
        <v>2013</v>
      </c>
      <c r="B1972" s="9" t="s">
        <v>11</v>
      </c>
      <c r="C1972" s="12" t="s">
        <v>25</v>
      </c>
      <c r="D1972" s="10">
        <v>891606</v>
      </c>
      <c r="E1972" s="10">
        <v>31606.026231832682</v>
      </c>
    </row>
    <row r="1973" spans="1:5">
      <c r="A1973">
        <v>2013</v>
      </c>
      <c r="B1973" s="9" t="s">
        <v>11</v>
      </c>
      <c r="C1973" s="12" t="s">
        <v>32</v>
      </c>
      <c r="D1973" s="10">
        <v>63856</v>
      </c>
      <c r="E1973" s="10">
        <v>0</v>
      </c>
    </row>
    <row r="1974" spans="1:5">
      <c r="A1974">
        <v>2013</v>
      </c>
      <c r="B1974" s="9" t="s">
        <v>11</v>
      </c>
      <c r="C1974" s="12" t="s">
        <v>22</v>
      </c>
      <c r="D1974" s="10">
        <v>3683487</v>
      </c>
      <c r="E1974" s="10">
        <v>133799.0192517254</v>
      </c>
    </row>
    <row r="1975" spans="1:5">
      <c r="A1975">
        <v>2013</v>
      </c>
      <c r="B1975" s="9" t="s">
        <v>12</v>
      </c>
      <c r="C1975" s="9" t="s">
        <v>19</v>
      </c>
      <c r="D1975" s="10">
        <v>1095839.0000000002</v>
      </c>
      <c r="E1975" s="10">
        <v>43143.26771653544</v>
      </c>
    </row>
    <row r="1976" spans="1:5">
      <c r="A1976">
        <v>2013</v>
      </c>
      <c r="B1976" s="9" t="s">
        <v>12</v>
      </c>
      <c r="C1976" s="12" t="s">
        <v>20</v>
      </c>
      <c r="D1976" s="10">
        <v>1014856</v>
      </c>
      <c r="E1976" s="10">
        <v>39488.560311284047</v>
      </c>
    </row>
    <row r="1977" spans="1:5">
      <c r="A1977">
        <v>2013</v>
      </c>
      <c r="B1977" s="9" t="s">
        <v>12</v>
      </c>
      <c r="C1977" s="12" t="s">
        <v>21</v>
      </c>
      <c r="D1977" s="10">
        <v>1253186</v>
      </c>
      <c r="E1977" s="10">
        <v>50127.44</v>
      </c>
    </row>
    <row r="1978" spans="1:5">
      <c r="A1978">
        <v>2013</v>
      </c>
      <c r="B1978" s="9" t="s">
        <v>12</v>
      </c>
      <c r="C1978" s="12" t="s">
        <v>18</v>
      </c>
      <c r="D1978" s="10">
        <v>9351331.4020670764</v>
      </c>
      <c r="E1978" s="10">
        <v>359666.59238719527</v>
      </c>
    </row>
    <row r="1979" spans="1:5">
      <c r="A1979">
        <v>2013</v>
      </c>
      <c r="B1979" s="9" t="s">
        <v>12</v>
      </c>
      <c r="C1979" s="12" t="s">
        <v>24</v>
      </c>
      <c r="D1979" s="10">
        <v>3011281</v>
      </c>
      <c r="E1979" s="10">
        <v>120451.24</v>
      </c>
    </row>
    <row r="1980" spans="1:5">
      <c r="A1980">
        <v>2013</v>
      </c>
      <c r="B1980" s="9" t="s">
        <v>12</v>
      </c>
      <c r="C1980" s="12" t="s">
        <v>25</v>
      </c>
      <c r="D1980" s="10">
        <v>873618</v>
      </c>
      <c r="E1980" s="10">
        <v>32536.983240223461</v>
      </c>
    </row>
    <row r="1981" spans="1:5">
      <c r="A1981">
        <v>2013</v>
      </c>
      <c r="B1981" s="9" t="s">
        <v>12</v>
      </c>
      <c r="C1981" s="12" t="s">
        <v>32</v>
      </c>
      <c r="D1981" s="10">
        <v>60188</v>
      </c>
      <c r="E1981" s="10">
        <v>0</v>
      </c>
    </row>
    <row r="1982" spans="1:5">
      <c r="A1982">
        <v>2013</v>
      </c>
      <c r="B1982" s="9" t="s">
        <v>12</v>
      </c>
      <c r="C1982" s="12" t="s">
        <v>22</v>
      </c>
      <c r="D1982" s="10">
        <v>3501008</v>
      </c>
      <c r="E1982" s="10">
        <v>134913.60308285165</v>
      </c>
    </row>
    <row r="1983" spans="1:5">
      <c r="A1983">
        <v>2013</v>
      </c>
      <c r="B1983" s="9" t="s">
        <v>13</v>
      </c>
      <c r="C1983" s="9" t="s">
        <v>19</v>
      </c>
      <c r="D1983" s="10">
        <v>970200</v>
      </c>
      <c r="E1983" s="10">
        <v>37229.47045280123</v>
      </c>
    </row>
    <row r="1984" spans="1:5">
      <c r="A1984">
        <v>2013</v>
      </c>
      <c r="B1984" s="9" t="s">
        <v>13</v>
      </c>
      <c r="C1984" s="12" t="s">
        <v>20</v>
      </c>
      <c r="D1984" s="10">
        <v>846589.99999999977</v>
      </c>
      <c r="E1984" s="10">
        <v>32165.273556230997</v>
      </c>
    </row>
    <row r="1985" spans="1:5">
      <c r="A1985">
        <v>2013</v>
      </c>
      <c r="B1985" s="9" t="s">
        <v>13</v>
      </c>
      <c r="C1985" s="12" t="s">
        <v>21</v>
      </c>
      <c r="D1985" s="10">
        <v>1112177</v>
      </c>
      <c r="E1985" s="10">
        <v>43444.4140625</v>
      </c>
    </row>
    <row r="1986" spans="1:5">
      <c r="A1986">
        <v>2013</v>
      </c>
      <c r="B1986" s="9" t="s">
        <v>13</v>
      </c>
      <c r="C1986" s="12" t="s">
        <v>18</v>
      </c>
      <c r="D1986" s="10">
        <v>8047950.6115885479</v>
      </c>
      <c r="E1986" s="10">
        <v>300520.93396521837</v>
      </c>
    </row>
    <row r="1987" spans="1:5">
      <c r="A1987">
        <v>2013</v>
      </c>
      <c r="B1987" s="9" t="s">
        <v>13</v>
      </c>
      <c r="C1987" s="12" t="s">
        <v>24</v>
      </c>
      <c r="D1987" s="10">
        <v>2701537</v>
      </c>
      <c r="E1987" s="10">
        <v>105528.7890625</v>
      </c>
    </row>
    <row r="1988" spans="1:5">
      <c r="A1988">
        <v>2013</v>
      </c>
      <c r="B1988" s="9" t="s">
        <v>13</v>
      </c>
      <c r="C1988" s="12" t="s">
        <v>25</v>
      </c>
      <c r="D1988" s="10">
        <v>772514</v>
      </c>
      <c r="E1988" s="10">
        <v>28009.934735315444</v>
      </c>
    </row>
    <row r="1989" spans="1:5">
      <c r="A1989">
        <v>2013</v>
      </c>
      <c r="B1989" s="9" t="s">
        <v>13</v>
      </c>
      <c r="C1989" s="12" t="s">
        <v>32</v>
      </c>
      <c r="D1989" s="10">
        <v>49786</v>
      </c>
      <c r="E1989" s="10">
        <v>0</v>
      </c>
    </row>
    <row r="1990" spans="1:5">
      <c r="A1990">
        <v>2013</v>
      </c>
      <c r="B1990" s="9" t="s">
        <v>13</v>
      </c>
      <c r="C1990" s="12" t="s">
        <v>22</v>
      </c>
      <c r="D1990" s="10">
        <v>3178858</v>
      </c>
      <c r="E1990" s="10">
        <v>118969.23652694612</v>
      </c>
    </row>
    <row r="1991" spans="1:5">
      <c r="A1991">
        <v>2014</v>
      </c>
      <c r="B1991" s="9" t="s">
        <v>2</v>
      </c>
      <c r="C1991" s="9" t="s">
        <v>19</v>
      </c>
      <c r="D1991" s="10">
        <v>1098966.0000000002</v>
      </c>
      <c r="E1991" s="10">
        <v>41175.196702884983</v>
      </c>
    </row>
    <row r="1992" spans="1:5">
      <c r="A1992">
        <v>2014</v>
      </c>
      <c r="B1992" s="9" t="s">
        <v>2</v>
      </c>
      <c r="C1992" s="12" t="s">
        <v>20</v>
      </c>
      <c r="D1992" s="10">
        <v>1739952</v>
      </c>
      <c r="E1992" s="10">
        <v>64586.191536748338</v>
      </c>
    </row>
    <row r="1993" spans="1:5">
      <c r="A1993">
        <v>2014</v>
      </c>
      <c r="B1993" s="9" t="s">
        <v>2</v>
      </c>
      <c r="C1993" s="12" t="s">
        <v>21</v>
      </c>
      <c r="D1993" s="10">
        <v>931673</v>
      </c>
      <c r="E1993" s="10">
        <v>35424.828897338404</v>
      </c>
    </row>
    <row r="1994" spans="1:5">
      <c r="A1994">
        <v>2014</v>
      </c>
      <c r="B1994" s="9" t="s">
        <v>2</v>
      </c>
      <c r="C1994" s="12" t="s">
        <v>18</v>
      </c>
      <c r="D1994" s="10">
        <v>7503210</v>
      </c>
      <c r="E1994" s="10">
        <v>274943.56907292048</v>
      </c>
    </row>
    <row r="1995" spans="1:5">
      <c r="A1995">
        <v>2014</v>
      </c>
      <c r="B1995" s="9" t="s">
        <v>2</v>
      </c>
      <c r="C1995" s="12" t="s">
        <v>24</v>
      </c>
      <c r="D1995" s="10">
        <v>2414935</v>
      </c>
      <c r="E1995" s="10">
        <v>91822.623574144483</v>
      </c>
    </row>
    <row r="1996" spans="1:5">
      <c r="A1996">
        <v>2014</v>
      </c>
      <c r="B1996" s="9" t="s">
        <v>2</v>
      </c>
      <c r="C1996" s="12" t="s">
        <v>25</v>
      </c>
      <c r="D1996" s="10">
        <v>718711</v>
      </c>
      <c r="E1996" s="10">
        <v>25640.777738137709</v>
      </c>
    </row>
    <row r="1997" spans="1:5">
      <c r="A1997">
        <v>2014</v>
      </c>
      <c r="B1997" s="9" t="s">
        <v>2</v>
      </c>
      <c r="C1997" s="12" t="s">
        <v>32</v>
      </c>
      <c r="D1997" s="10">
        <v>40144</v>
      </c>
      <c r="E1997" s="10">
        <v>0</v>
      </c>
    </row>
    <row r="1998" spans="1:5">
      <c r="A1998">
        <v>2014</v>
      </c>
      <c r="B1998" s="9" t="s">
        <v>2</v>
      </c>
      <c r="C1998" s="12" t="s">
        <v>22</v>
      </c>
      <c r="D1998" s="10">
        <v>2828318</v>
      </c>
      <c r="E1998" s="10">
        <v>103829.58883994128</v>
      </c>
    </row>
    <row r="1999" spans="1:5">
      <c r="A1999">
        <v>2014</v>
      </c>
      <c r="B1999" s="9" t="s">
        <v>3</v>
      </c>
      <c r="C1999" s="9" t="s">
        <v>19</v>
      </c>
      <c r="D1999" s="10">
        <v>933461.00000000012</v>
      </c>
      <c r="E1999" s="10">
        <v>38382.442434210534</v>
      </c>
    </row>
    <row r="2000" spans="1:5">
      <c r="A2000">
        <v>2014</v>
      </c>
      <c r="B2000" s="9" t="s">
        <v>3</v>
      </c>
      <c r="C2000" s="12" t="s">
        <v>20</v>
      </c>
      <c r="D2000" s="10">
        <v>2078494</v>
      </c>
      <c r="E2000" s="10">
        <v>84629.234527687295</v>
      </c>
    </row>
    <row r="2001" spans="1:5">
      <c r="A2001">
        <v>2014</v>
      </c>
      <c r="B2001" s="9" t="s">
        <v>3</v>
      </c>
      <c r="C2001" s="12" t="s">
        <v>21</v>
      </c>
      <c r="D2001" s="10">
        <v>926022</v>
      </c>
      <c r="E2001" s="10">
        <v>38584.25</v>
      </c>
    </row>
    <row r="2002" spans="1:5">
      <c r="A2002">
        <v>2014</v>
      </c>
      <c r="B2002" s="9" t="s">
        <v>3</v>
      </c>
      <c r="C2002" s="12" t="s">
        <v>18</v>
      </c>
      <c r="D2002" s="10">
        <v>7584418</v>
      </c>
      <c r="E2002" s="10">
        <v>305823.30645161291</v>
      </c>
    </row>
    <row r="2003" spans="1:5">
      <c r="A2003">
        <v>2014</v>
      </c>
      <c r="B2003" s="9" t="s">
        <v>3</v>
      </c>
      <c r="C2003" s="12" t="s">
        <v>24</v>
      </c>
      <c r="D2003" s="10">
        <v>2385132</v>
      </c>
      <c r="E2003" s="10">
        <v>99380.5</v>
      </c>
    </row>
    <row r="2004" spans="1:5">
      <c r="A2004">
        <v>2014</v>
      </c>
      <c r="B2004" s="9" t="s">
        <v>3</v>
      </c>
      <c r="C2004" s="12" t="s">
        <v>25</v>
      </c>
      <c r="D2004" s="10">
        <v>781072</v>
      </c>
      <c r="E2004" s="10">
        <v>30654.317111459968</v>
      </c>
    </row>
    <row r="2005" spans="1:5">
      <c r="A2005">
        <v>2014</v>
      </c>
      <c r="B2005" s="9" t="s">
        <v>3</v>
      </c>
      <c r="C2005" s="12" t="s">
        <v>32</v>
      </c>
      <c r="D2005" s="10">
        <v>44241</v>
      </c>
      <c r="E2005" s="10">
        <v>0</v>
      </c>
    </row>
    <row r="2006" spans="1:5">
      <c r="A2006">
        <v>2014</v>
      </c>
      <c r="B2006" s="9" t="s">
        <v>3</v>
      </c>
      <c r="C2006" s="12" t="s">
        <v>22</v>
      </c>
      <c r="D2006" s="10">
        <v>2912323</v>
      </c>
      <c r="E2006" s="10">
        <v>117622.09208400646</v>
      </c>
    </row>
    <row r="2007" spans="1:5">
      <c r="A2007">
        <v>2014</v>
      </c>
      <c r="B2007" s="9" t="s">
        <v>4</v>
      </c>
      <c r="C2007" s="9" t="s">
        <v>19</v>
      </c>
      <c r="D2007" s="10">
        <v>1312165.9999999995</v>
      </c>
      <c r="E2007" s="10">
        <v>53535.944512443879</v>
      </c>
    </row>
    <row r="2008" spans="1:5">
      <c r="A2008">
        <v>2014</v>
      </c>
      <c r="B2008" s="9" t="s">
        <v>4</v>
      </c>
      <c r="C2008" s="12" t="s">
        <v>20</v>
      </c>
      <c r="D2008" s="10">
        <v>2321270</v>
      </c>
      <c r="E2008" s="10">
        <v>93448.872785829313</v>
      </c>
    </row>
    <row r="2009" spans="1:5">
      <c r="A2009">
        <v>2014</v>
      </c>
      <c r="B2009" s="9" t="s">
        <v>4</v>
      </c>
      <c r="C2009" s="12" t="s">
        <v>21</v>
      </c>
      <c r="D2009" s="10">
        <v>891907</v>
      </c>
      <c r="E2009" s="10">
        <v>37318.284518828455</v>
      </c>
    </row>
    <row r="2010" spans="1:5">
      <c r="A2010">
        <v>2014</v>
      </c>
      <c r="B2010" s="9" t="s">
        <v>4</v>
      </c>
      <c r="C2010" s="12" t="s">
        <v>18</v>
      </c>
      <c r="D2010" s="10">
        <v>8422331.0000000019</v>
      </c>
      <c r="E2010" s="10">
        <v>330676.52139772289</v>
      </c>
    </row>
    <row r="2011" spans="1:5">
      <c r="A2011">
        <v>2014</v>
      </c>
      <c r="B2011" s="9" t="s">
        <v>4</v>
      </c>
      <c r="C2011" s="12" t="s">
        <v>24</v>
      </c>
      <c r="D2011" s="10">
        <v>2809342</v>
      </c>
      <c r="E2011" s="10">
        <v>117545.69037656905</v>
      </c>
    </row>
    <row r="2012" spans="1:5">
      <c r="A2012">
        <v>2014</v>
      </c>
      <c r="B2012" s="9" t="s">
        <v>4</v>
      </c>
      <c r="C2012" s="12" t="s">
        <v>25</v>
      </c>
      <c r="D2012" s="10">
        <v>898678</v>
      </c>
      <c r="E2012" s="10">
        <v>33912.377358490565</v>
      </c>
    </row>
    <row r="2013" spans="1:5">
      <c r="A2013">
        <v>2014</v>
      </c>
      <c r="B2013" s="9" t="s">
        <v>4</v>
      </c>
      <c r="C2013" s="12" t="s">
        <v>32</v>
      </c>
      <c r="D2013" s="10">
        <v>58895</v>
      </c>
      <c r="E2013" s="10">
        <v>0</v>
      </c>
    </row>
    <row r="2014" spans="1:5">
      <c r="A2014">
        <v>2014</v>
      </c>
      <c r="B2014" s="9" t="s">
        <v>4</v>
      </c>
      <c r="C2014" s="12" t="s">
        <v>22</v>
      </c>
      <c r="D2014" s="10">
        <v>3157797</v>
      </c>
      <c r="E2014" s="10">
        <v>124371.6817644742</v>
      </c>
    </row>
    <row r="2015" spans="1:5">
      <c r="A2015">
        <v>2014</v>
      </c>
      <c r="B2015" s="9" t="s">
        <v>5</v>
      </c>
      <c r="C2015" s="9" t="s">
        <v>19</v>
      </c>
      <c r="D2015" s="10">
        <v>1401888.9999999995</v>
      </c>
      <c r="E2015" s="10">
        <v>57383.913221449016</v>
      </c>
    </row>
    <row r="2016" spans="1:5">
      <c r="A2016">
        <v>2014</v>
      </c>
      <c r="B2016" s="9" t="s">
        <v>5</v>
      </c>
      <c r="C2016" s="12" t="s">
        <v>20</v>
      </c>
      <c r="D2016" s="10">
        <v>2737879</v>
      </c>
      <c r="E2016" s="10">
        <v>110845.30364372471</v>
      </c>
    </row>
    <row r="2017" spans="1:5">
      <c r="A2017">
        <v>2014</v>
      </c>
      <c r="B2017" s="9" t="s">
        <v>5</v>
      </c>
      <c r="C2017" s="12" t="s">
        <v>21</v>
      </c>
      <c r="D2017" s="10">
        <v>1194220</v>
      </c>
      <c r="E2017" s="10">
        <v>49967.364016736399</v>
      </c>
    </row>
    <row r="2018" spans="1:5">
      <c r="A2018">
        <v>2014</v>
      </c>
      <c r="B2018" s="9" t="s">
        <v>5</v>
      </c>
      <c r="C2018" s="12" t="s">
        <v>18</v>
      </c>
      <c r="D2018" s="10">
        <v>8816807</v>
      </c>
      <c r="E2018" s="10">
        <v>348904.11555203801</v>
      </c>
    </row>
    <row r="2019" spans="1:5">
      <c r="A2019">
        <v>2014</v>
      </c>
      <c r="B2019" s="9" t="s">
        <v>5</v>
      </c>
      <c r="C2019" s="12" t="s">
        <v>24</v>
      </c>
      <c r="D2019" s="10">
        <v>2706516</v>
      </c>
      <c r="E2019" s="10">
        <v>113243.34728033472</v>
      </c>
    </row>
    <row r="2020" spans="1:5">
      <c r="A2020">
        <v>2014</v>
      </c>
      <c r="B2020" s="9" t="s">
        <v>5</v>
      </c>
      <c r="C2020" s="12" t="s">
        <v>25</v>
      </c>
      <c r="D2020" s="10">
        <v>905157</v>
      </c>
      <c r="E2020" s="10">
        <v>34640.52812858783</v>
      </c>
    </row>
    <row r="2021" spans="1:5">
      <c r="A2021">
        <v>2014</v>
      </c>
      <c r="B2021" s="9" t="s">
        <v>5</v>
      </c>
      <c r="C2021" s="12" t="s">
        <v>32</v>
      </c>
      <c r="D2021" s="10">
        <v>54769</v>
      </c>
      <c r="E2021" s="10">
        <v>0</v>
      </c>
    </row>
    <row r="2022" spans="1:5">
      <c r="A2022">
        <v>2014</v>
      </c>
      <c r="B2022" s="9" t="s">
        <v>5</v>
      </c>
      <c r="C2022" s="12" t="s">
        <v>22</v>
      </c>
      <c r="D2022" s="10">
        <v>2872235</v>
      </c>
      <c r="E2022" s="10">
        <v>113977.57936507936</v>
      </c>
    </row>
    <row r="2023" spans="1:5">
      <c r="A2023">
        <v>2014</v>
      </c>
      <c r="B2023" s="9" t="s">
        <v>6</v>
      </c>
      <c r="C2023" s="9" t="s">
        <v>19</v>
      </c>
      <c r="D2023" s="10">
        <v>1411956</v>
      </c>
      <c r="E2023" s="10">
        <v>53483.181818181816</v>
      </c>
    </row>
    <row r="2024" spans="1:5">
      <c r="A2024">
        <v>2014</v>
      </c>
      <c r="B2024" s="9" t="s">
        <v>6</v>
      </c>
      <c r="C2024" s="12" t="s">
        <v>20</v>
      </c>
      <c r="D2024" s="10">
        <v>1928239</v>
      </c>
      <c r="E2024" s="10">
        <v>72218.689138576781</v>
      </c>
    </row>
    <row r="2025" spans="1:5">
      <c r="A2025">
        <v>2014</v>
      </c>
      <c r="B2025" s="9" t="s">
        <v>6</v>
      </c>
      <c r="C2025" s="12" t="s">
        <v>21</v>
      </c>
      <c r="D2025" s="10">
        <v>1120209</v>
      </c>
      <c r="E2025" s="10">
        <v>43084.961538461539</v>
      </c>
    </row>
    <row r="2026" spans="1:5">
      <c r="A2026">
        <v>2014</v>
      </c>
      <c r="B2026" s="9" t="s">
        <v>6</v>
      </c>
      <c r="C2026" s="12" t="s">
        <v>18</v>
      </c>
      <c r="D2026" s="10">
        <v>9622048.0000000019</v>
      </c>
      <c r="E2026" s="10">
        <v>356372.1481481482</v>
      </c>
    </row>
    <row r="2027" spans="1:5">
      <c r="A2027">
        <v>2014</v>
      </c>
      <c r="B2027" s="9" t="s">
        <v>6</v>
      </c>
      <c r="C2027" s="12" t="s">
        <v>24</v>
      </c>
      <c r="D2027" s="10">
        <v>2778553</v>
      </c>
      <c r="E2027" s="10">
        <v>106867.42307692308</v>
      </c>
    </row>
    <row r="2028" spans="1:5">
      <c r="A2028">
        <v>2014</v>
      </c>
      <c r="B2028" s="9" t="s">
        <v>6</v>
      </c>
      <c r="C2028" s="12" t="s">
        <v>25</v>
      </c>
      <c r="D2028" s="10">
        <v>902247</v>
      </c>
      <c r="E2028" s="10">
        <v>32396.660682226211</v>
      </c>
    </row>
    <row r="2029" spans="1:5">
      <c r="A2029">
        <v>2014</v>
      </c>
      <c r="B2029" s="9" t="s">
        <v>6</v>
      </c>
      <c r="C2029" s="12" t="s">
        <v>32</v>
      </c>
      <c r="D2029" s="10">
        <v>54115</v>
      </c>
      <c r="E2029" s="10">
        <v>0</v>
      </c>
    </row>
    <row r="2030" spans="1:5">
      <c r="A2030">
        <v>2014</v>
      </c>
      <c r="B2030" s="9" t="s">
        <v>6</v>
      </c>
      <c r="C2030" s="12" t="s">
        <v>22</v>
      </c>
      <c r="D2030" s="10">
        <v>3026733</v>
      </c>
      <c r="E2030" s="10">
        <v>112309.20222634509</v>
      </c>
    </row>
    <row r="2031" spans="1:5">
      <c r="A2031">
        <v>2014</v>
      </c>
      <c r="B2031" s="9" t="s">
        <v>7</v>
      </c>
      <c r="C2031" s="9" t="s">
        <v>19</v>
      </c>
      <c r="D2031" s="10">
        <v>1526045</v>
      </c>
      <c r="E2031" s="10">
        <v>60895.650438946534</v>
      </c>
    </row>
    <row r="2032" spans="1:5">
      <c r="A2032">
        <v>2014</v>
      </c>
      <c r="B2032" s="9" t="s">
        <v>7</v>
      </c>
      <c r="C2032" s="12" t="s">
        <v>20</v>
      </c>
      <c r="D2032" s="10">
        <v>2846411</v>
      </c>
      <c r="E2032" s="10">
        <v>112417.49605055292</v>
      </c>
    </row>
    <row r="2033" spans="1:5">
      <c r="A2033">
        <v>2014</v>
      </c>
      <c r="B2033" s="9" t="s">
        <v>7</v>
      </c>
      <c r="C2033" s="12" t="s">
        <v>21</v>
      </c>
      <c r="D2033" s="10">
        <v>1034173</v>
      </c>
      <c r="E2033" s="10">
        <v>42039.552845528451</v>
      </c>
    </row>
    <row r="2034" spans="1:5">
      <c r="A2034">
        <v>2014</v>
      </c>
      <c r="B2034" s="9" t="s">
        <v>7</v>
      </c>
      <c r="C2034" s="12" t="s">
        <v>18</v>
      </c>
      <c r="D2034" s="10">
        <v>9290091.0000000019</v>
      </c>
      <c r="E2034" s="10">
        <v>360360.39565554698</v>
      </c>
    </row>
    <row r="2035" spans="1:5">
      <c r="A2035">
        <v>2014</v>
      </c>
      <c r="B2035" s="9" t="s">
        <v>7</v>
      </c>
      <c r="C2035" s="12" t="s">
        <v>24</v>
      </c>
      <c r="D2035" s="10">
        <v>2406346</v>
      </c>
      <c r="E2035" s="10">
        <v>97818.94308943089</v>
      </c>
    </row>
    <row r="2036" spans="1:5">
      <c r="A2036">
        <v>2014</v>
      </c>
      <c r="B2036" s="9" t="s">
        <v>7</v>
      </c>
      <c r="C2036" s="12" t="s">
        <v>25</v>
      </c>
      <c r="D2036" s="10">
        <v>983814</v>
      </c>
      <c r="E2036" s="10">
        <v>37013.318284424378</v>
      </c>
    </row>
    <row r="2037" spans="1:5">
      <c r="A2037">
        <v>2014</v>
      </c>
      <c r="B2037" s="9" t="s">
        <v>7</v>
      </c>
      <c r="C2037" s="12" t="s">
        <v>32</v>
      </c>
      <c r="D2037" s="10">
        <v>47190</v>
      </c>
      <c r="E2037" s="10">
        <v>0</v>
      </c>
    </row>
    <row r="2038" spans="1:5">
      <c r="A2038">
        <v>2014</v>
      </c>
      <c r="B2038" s="9" t="s">
        <v>7</v>
      </c>
      <c r="C2038" s="12" t="s">
        <v>22</v>
      </c>
      <c r="D2038" s="10">
        <v>3105311</v>
      </c>
      <c r="E2038" s="10">
        <v>120735.26438569208</v>
      </c>
    </row>
    <row r="2039" spans="1:5">
      <c r="A2039">
        <v>2014</v>
      </c>
      <c r="B2039" s="9" t="s">
        <v>8</v>
      </c>
      <c r="C2039" s="9" t="s">
        <v>19</v>
      </c>
      <c r="D2039" s="10">
        <v>1644929</v>
      </c>
      <c r="E2039" s="10">
        <v>61630.91045335331</v>
      </c>
    </row>
    <row r="2040" spans="1:5">
      <c r="A2040">
        <v>2014</v>
      </c>
      <c r="B2040" s="9" t="s">
        <v>8</v>
      </c>
      <c r="C2040" s="12" t="s">
        <v>20</v>
      </c>
      <c r="D2040" s="10">
        <v>3533644</v>
      </c>
      <c r="E2040" s="10">
        <v>131167.18634001486</v>
      </c>
    </row>
    <row r="2041" spans="1:5">
      <c r="A2041">
        <v>2014</v>
      </c>
      <c r="B2041" s="9" t="s">
        <v>8</v>
      </c>
      <c r="C2041" s="12" t="s">
        <v>21</v>
      </c>
      <c r="D2041" s="10">
        <v>963863</v>
      </c>
      <c r="E2041" s="10">
        <v>36648.783269961976</v>
      </c>
    </row>
    <row r="2042" spans="1:5">
      <c r="A2042">
        <v>2014</v>
      </c>
      <c r="B2042" s="9" t="s">
        <v>8</v>
      </c>
      <c r="C2042" s="12" t="s">
        <v>18</v>
      </c>
      <c r="D2042" s="10">
        <v>9545241</v>
      </c>
      <c r="E2042" s="10">
        <v>349770.64858922682</v>
      </c>
    </row>
    <row r="2043" spans="1:5">
      <c r="A2043">
        <v>2014</v>
      </c>
      <c r="B2043" s="9" t="s">
        <v>8</v>
      </c>
      <c r="C2043" s="12" t="s">
        <v>24</v>
      </c>
      <c r="D2043" s="10">
        <v>2415349</v>
      </c>
      <c r="E2043" s="10">
        <v>91838.365019011399</v>
      </c>
    </row>
    <row r="2044" spans="1:5">
      <c r="A2044">
        <v>2014</v>
      </c>
      <c r="B2044" s="9" t="s">
        <v>8</v>
      </c>
      <c r="C2044" s="12" t="s">
        <v>25</v>
      </c>
      <c r="D2044" s="10">
        <v>933296</v>
      </c>
      <c r="E2044" s="10">
        <v>33296.32536567963</v>
      </c>
    </row>
    <row r="2045" spans="1:5">
      <c r="A2045">
        <v>2014</v>
      </c>
      <c r="B2045" s="9" t="s">
        <v>8</v>
      </c>
      <c r="C2045" s="12" t="s">
        <v>32</v>
      </c>
      <c r="D2045" s="10">
        <v>62460</v>
      </c>
      <c r="E2045" s="10">
        <v>0</v>
      </c>
    </row>
    <row r="2046" spans="1:5">
      <c r="A2046">
        <v>2014</v>
      </c>
      <c r="B2046" s="9" t="s">
        <v>8</v>
      </c>
      <c r="C2046" s="12" t="s">
        <v>22</v>
      </c>
      <c r="D2046" s="10">
        <v>3328361</v>
      </c>
      <c r="E2046" s="10">
        <v>122186.52716593246</v>
      </c>
    </row>
    <row r="2047" spans="1:5">
      <c r="A2047">
        <v>2014</v>
      </c>
      <c r="B2047" s="9" t="s">
        <v>9</v>
      </c>
      <c r="C2047" s="9" t="s">
        <v>19</v>
      </c>
      <c r="D2047" s="10">
        <v>1628355</v>
      </c>
      <c r="E2047" s="10">
        <v>63188.009313154835</v>
      </c>
    </row>
    <row r="2048" spans="1:5">
      <c r="A2048">
        <v>2014</v>
      </c>
      <c r="B2048" s="9" t="s">
        <v>9</v>
      </c>
      <c r="C2048" s="12" t="s">
        <v>20</v>
      </c>
      <c r="D2048" s="10">
        <v>4071303</v>
      </c>
      <c r="E2048" s="10">
        <v>156108.24386503067</v>
      </c>
    </row>
    <row r="2049" spans="1:5">
      <c r="A2049">
        <v>2014</v>
      </c>
      <c r="B2049" s="9" t="s">
        <v>9</v>
      </c>
      <c r="C2049" s="12" t="s">
        <v>21</v>
      </c>
      <c r="D2049" s="10">
        <v>979547</v>
      </c>
      <c r="E2049" s="10">
        <v>38717.272727272728</v>
      </c>
    </row>
    <row r="2050" spans="1:5">
      <c r="A2050">
        <v>2014</v>
      </c>
      <c r="B2050" s="9" t="s">
        <v>9</v>
      </c>
      <c r="C2050" s="12" t="s">
        <v>18</v>
      </c>
      <c r="D2050" s="10">
        <v>9829361.9999999981</v>
      </c>
      <c r="E2050" s="10">
        <v>371059.34314835776</v>
      </c>
    </row>
    <row r="2051" spans="1:5">
      <c r="A2051">
        <v>2014</v>
      </c>
      <c r="B2051" s="9" t="s">
        <v>9</v>
      </c>
      <c r="C2051" s="12" t="s">
        <v>24</v>
      </c>
      <c r="D2051" s="10">
        <v>2372083</v>
      </c>
      <c r="E2051" s="10">
        <v>93758.22134387352</v>
      </c>
    </row>
    <row r="2052" spans="1:5">
      <c r="A2052">
        <v>2014</v>
      </c>
      <c r="B2052" s="9" t="s">
        <v>9</v>
      </c>
      <c r="C2052" s="12" t="s">
        <v>25</v>
      </c>
      <c r="D2052" s="10">
        <v>963703</v>
      </c>
      <c r="E2052" s="10">
        <v>35171.642335766417</v>
      </c>
    </row>
    <row r="2053" spans="1:5">
      <c r="A2053">
        <v>2014</v>
      </c>
      <c r="B2053" s="9" t="s">
        <v>9</v>
      </c>
      <c r="C2053" s="12" t="s">
        <v>32</v>
      </c>
      <c r="D2053" s="10">
        <v>61795</v>
      </c>
      <c r="E2053" s="10">
        <v>0</v>
      </c>
    </row>
    <row r="2054" spans="1:5">
      <c r="A2054">
        <v>2014</v>
      </c>
      <c r="B2054" s="9" t="s">
        <v>9</v>
      </c>
      <c r="C2054" s="12" t="s">
        <v>22</v>
      </c>
      <c r="D2054" s="10">
        <v>3466615</v>
      </c>
      <c r="E2054" s="10">
        <v>131162.12637154749</v>
      </c>
    </row>
    <row r="2055" spans="1:5">
      <c r="A2055">
        <v>2014</v>
      </c>
      <c r="B2055" s="9" t="s">
        <v>10</v>
      </c>
      <c r="C2055" s="9" t="s">
        <v>19</v>
      </c>
      <c r="D2055" s="10">
        <v>1972452</v>
      </c>
      <c r="E2055" s="10">
        <v>74941.18541033435</v>
      </c>
    </row>
    <row r="2056" spans="1:5">
      <c r="A2056">
        <v>2014</v>
      </c>
      <c r="B2056" s="9" t="s">
        <v>10</v>
      </c>
      <c r="C2056" s="12" t="s">
        <v>20</v>
      </c>
      <c r="D2056" s="10">
        <v>4897692</v>
      </c>
      <c r="E2056" s="10">
        <v>184401.05421686749</v>
      </c>
    </row>
    <row r="2057" spans="1:5">
      <c r="A2057">
        <v>2014</v>
      </c>
      <c r="B2057" s="9" t="s">
        <v>10</v>
      </c>
      <c r="C2057" s="12" t="s">
        <v>21</v>
      </c>
      <c r="D2057" s="10">
        <v>1204850</v>
      </c>
      <c r="E2057" s="10">
        <v>46340.384615384617</v>
      </c>
    </row>
    <row r="2058" spans="1:5">
      <c r="A2058">
        <v>2014</v>
      </c>
      <c r="B2058" s="9" t="s">
        <v>10</v>
      </c>
      <c r="C2058" s="12" t="s">
        <v>18</v>
      </c>
      <c r="D2058" s="10">
        <v>11257031</v>
      </c>
      <c r="E2058" s="10">
        <v>420038.47014925373</v>
      </c>
    </row>
    <row r="2059" spans="1:5">
      <c r="A2059">
        <v>2014</v>
      </c>
      <c r="B2059" s="9" t="s">
        <v>10</v>
      </c>
      <c r="C2059" s="12" t="s">
        <v>24</v>
      </c>
      <c r="D2059" s="10">
        <v>2523623</v>
      </c>
      <c r="E2059" s="10">
        <v>97062.423076923078</v>
      </c>
    </row>
    <row r="2060" spans="1:5">
      <c r="A2060">
        <v>2014</v>
      </c>
      <c r="B2060" s="9" t="s">
        <v>10</v>
      </c>
      <c r="C2060" s="12" t="s">
        <v>25</v>
      </c>
      <c r="D2060" s="10">
        <v>1032088</v>
      </c>
      <c r="E2060" s="10">
        <v>37557.787481804946</v>
      </c>
    </row>
    <row r="2061" spans="1:5">
      <c r="A2061">
        <v>2014</v>
      </c>
      <c r="B2061" s="9" t="s">
        <v>10</v>
      </c>
      <c r="C2061" s="12" t="s">
        <v>32</v>
      </c>
      <c r="D2061" s="10">
        <v>62932</v>
      </c>
      <c r="E2061" s="10">
        <v>0</v>
      </c>
    </row>
    <row r="2062" spans="1:5">
      <c r="A2062">
        <v>2014</v>
      </c>
      <c r="B2062" s="9" t="s">
        <v>10</v>
      </c>
      <c r="C2062" s="12" t="s">
        <v>22</v>
      </c>
      <c r="D2062" s="10">
        <v>3767084</v>
      </c>
      <c r="E2062" s="10">
        <v>140772.9446935725</v>
      </c>
    </row>
    <row r="2063" spans="1:5">
      <c r="A2063">
        <v>2014</v>
      </c>
      <c r="B2063" s="9" t="s">
        <v>11</v>
      </c>
      <c r="C2063" s="9" t="s">
        <v>19</v>
      </c>
      <c r="D2063" s="10">
        <v>1791817</v>
      </c>
      <c r="E2063" s="10">
        <v>65586.273792093707</v>
      </c>
    </row>
    <row r="2064" spans="1:5">
      <c r="A2064">
        <v>2014</v>
      </c>
      <c r="B2064" s="9" t="s">
        <v>11</v>
      </c>
      <c r="C2064" s="12" t="s">
        <v>20</v>
      </c>
      <c r="D2064" s="10">
        <v>5029250</v>
      </c>
      <c r="E2064" s="10">
        <v>182483.67198838899</v>
      </c>
    </row>
    <row r="2065" spans="1:5">
      <c r="A2065">
        <v>2014</v>
      </c>
      <c r="B2065" s="9" t="s">
        <v>11</v>
      </c>
      <c r="C2065" s="12" t="s">
        <v>21</v>
      </c>
      <c r="D2065" s="10">
        <v>1185367</v>
      </c>
      <c r="E2065" s="10">
        <v>43902.481481481482</v>
      </c>
    </row>
    <row r="2066" spans="1:5">
      <c r="A2066">
        <v>2014</v>
      </c>
      <c r="B2066" s="9" t="s">
        <v>11</v>
      </c>
      <c r="C2066" s="12" t="s">
        <v>18</v>
      </c>
      <c r="D2066" s="10">
        <v>11753785</v>
      </c>
      <c r="E2066" s="10">
        <v>422798.02158273378</v>
      </c>
    </row>
    <row r="2067" spans="1:5">
      <c r="A2067">
        <v>2014</v>
      </c>
      <c r="B2067" s="9" t="s">
        <v>11</v>
      </c>
      <c r="C2067" s="12" t="s">
        <v>24</v>
      </c>
      <c r="D2067" s="10">
        <v>2552665</v>
      </c>
      <c r="E2067" s="10">
        <v>94543.148148148146</v>
      </c>
    </row>
    <row r="2068" spans="1:5">
      <c r="A2068">
        <v>2014</v>
      </c>
      <c r="B2068" s="9" t="s">
        <v>11</v>
      </c>
      <c r="C2068" s="12" t="s">
        <v>25</v>
      </c>
      <c r="D2068" s="10">
        <v>1019243</v>
      </c>
      <c r="E2068" s="10">
        <v>35788.026685393255</v>
      </c>
    </row>
    <row r="2069" spans="1:5">
      <c r="A2069">
        <v>2014</v>
      </c>
      <c r="B2069" s="9" t="s">
        <v>11</v>
      </c>
      <c r="C2069" s="12" t="s">
        <v>32</v>
      </c>
      <c r="D2069" s="10">
        <v>66065</v>
      </c>
      <c r="E2069" s="10">
        <v>0</v>
      </c>
    </row>
    <row r="2070" spans="1:5">
      <c r="A2070">
        <v>2014</v>
      </c>
      <c r="B2070" s="9" t="s">
        <v>11</v>
      </c>
      <c r="C2070" s="12" t="s">
        <v>22</v>
      </c>
      <c r="D2070" s="10">
        <v>3852137</v>
      </c>
      <c r="E2070" s="10">
        <v>138765.74207492796</v>
      </c>
    </row>
    <row r="2071" spans="1:5">
      <c r="A2071">
        <v>2014</v>
      </c>
      <c r="B2071" s="9" t="s">
        <v>12</v>
      </c>
      <c r="C2071" s="9" t="s">
        <v>19</v>
      </c>
      <c r="D2071" s="10">
        <v>1556908</v>
      </c>
      <c r="E2071" s="10">
        <v>62854.582155833668</v>
      </c>
    </row>
    <row r="2072" spans="1:5">
      <c r="A2072">
        <v>2014</v>
      </c>
      <c r="B2072" s="9" t="s">
        <v>12</v>
      </c>
      <c r="C2072" s="12" t="s">
        <v>20</v>
      </c>
      <c r="D2072" s="10">
        <v>4186022</v>
      </c>
      <c r="E2072" s="10">
        <v>166906.77830940988</v>
      </c>
    </row>
    <row r="2073" spans="1:5">
      <c r="A2073">
        <v>2014</v>
      </c>
      <c r="B2073" s="9" t="s">
        <v>12</v>
      </c>
      <c r="C2073" s="12" t="s">
        <v>21</v>
      </c>
      <c r="D2073" s="10">
        <v>1115775</v>
      </c>
      <c r="E2073" s="10">
        <v>45916.666666666664</v>
      </c>
    </row>
    <row r="2074" spans="1:5">
      <c r="A2074">
        <v>2014</v>
      </c>
      <c r="B2074" s="9" t="s">
        <v>12</v>
      </c>
      <c r="C2074" s="12" t="s">
        <v>18</v>
      </c>
      <c r="D2074" s="10">
        <v>10809774</v>
      </c>
      <c r="E2074" s="10">
        <v>424079.01137701055</v>
      </c>
    </row>
    <row r="2075" spans="1:5">
      <c r="A2075">
        <v>2014</v>
      </c>
      <c r="B2075" s="9" t="s">
        <v>12</v>
      </c>
      <c r="C2075" s="12" t="s">
        <v>24</v>
      </c>
      <c r="D2075" s="10">
        <v>2295226</v>
      </c>
      <c r="E2075" s="10">
        <v>94453.744855967074</v>
      </c>
    </row>
    <row r="2076" spans="1:5">
      <c r="A2076">
        <v>2014</v>
      </c>
      <c r="B2076" s="9" t="s">
        <v>12</v>
      </c>
      <c r="C2076" s="12" t="s">
        <v>25</v>
      </c>
      <c r="D2076" s="10">
        <v>861200</v>
      </c>
      <c r="E2076" s="10">
        <v>32621.21212121212</v>
      </c>
    </row>
    <row r="2077" spans="1:5">
      <c r="A2077">
        <v>2014</v>
      </c>
      <c r="B2077" s="9" t="s">
        <v>12</v>
      </c>
      <c r="C2077" s="12" t="s">
        <v>32</v>
      </c>
      <c r="D2077" s="10">
        <v>54537</v>
      </c>
      <c r="E2077" s="10">
        <v>0</v>
      </c>
    </row>
    <row r="2078" spans="1:5">
      <c r="A2078">
        <v>2014</v>
      </c>
      <c r="B2078" s="9" t="s">
        <v>12</v>
      </c>
      <c r="C2078" s="12" t="s">
        <v>22</v>
      </c>
      <c r="D2078" s="10">
        <v>3560395</v>
      </c>
      <c r="E2078" s="10">
        <v>140007.66810853322</v>
      </c>
    </row>
    <row r="2079" spans="1:5">
      <c r="A2079">
        <v>2014</v>
      </c>
      <c r="B2079" s="9" t="s">
        <v>13</v>
      </c>
      <c r="C2079" s="9" t="s">
        <v>19</v>
      </c>
      <c r="D2079" s="10">
        <v>2051566</v>
      </c>
      <c r="E2079" s="10">
        <v>78724.712202609371</v>
      </c>
    </row>
    <row r="2080" spans="1:5">
      <c r="A2080">
        <v>2014</v>
      </c>
      <c r="B2080" s="9" t="s">
        <v>13</v>
      </c>
      <c r="C2080" s="12" t="s">
        <v>20</v>
      </c>
      <c r="D2080" s="10">
        <v>4293691</v>
      </c>
      <c r="E2080" s="10">
        <v>163134.15653495441</v>
      </c>
    </row>
    <row r="2081" spans="1:5">
      <c r="A2081">
        <v>2014</v>
      </c>
      <c r="B2081" s="9" t="s">
        <v>13</v>
      </c>
      <c r="C2081" s="12" t="s">
        <v>21</v>
      </c>
      <c r="D2081" s="10">
        <v>1037500</v>
      </c>
      <c r="E2081" s="10">
        <v>40527.34375</v>
      </c>
    </row>
    <row r="2082" spans="1:5">
      <c r="A2082">
        <v>2014</v>
      </c>
      <c r="B2082" s="9" t="s">
        <v>13</v>
      </c>
      <c r="C2082" s="12" t="s">
        <v>18</v>
      </c>
      <c r="D2082" s="10">
        <v>10598848</v>
      </c>
      <c r="E2082" s="10">
        <v>395774.75728155341</v>
      </c>
    </row>
    <row r="2083" spans="1:5">
      <c r="A2083">
        <v>2014</v>
      </c>
      <c r="B2083" s="9" t="s">
        <v>13</v>
      </c>
      <c r="C2083" s="12" t="s">
        <v>24</v>
      </c>
      <c r="D2083" s="10">
        <v>2216849</v>
      </c>
      <c r="E2083" s="10">
        <v>86595.6640625</v>
      </c>
    </row>
    <row r="2084" spans="1:5">
      <c r="A2084">
        <v>2014</v>
      </c>
      <c r="B2084" s="9" t="s">
        <v>13</v>
      </c>
      <c r="C2084" s="12" t="s">
        <v>25</v>
      </c>
      <c r="D2084" s="10">
        <v>975245</v>
      </c>
      <c r="E2084" s="10">
        <v>35360.587382160986</v>
      </c>
    </row>
    <row r="2085" spans="1:5">
      <c r="A2085">
        <v>2014</v>
      </c>
      <c r="B2085" s="9" t="s">
        <v>13</v>
      </c>
      <c r="C2085" s="12" t="s">
        <v>32</v>
      </c>
      <c r="D2085" s="10">
        <v>44220</v>
      </c>
      <c r="E2085" s="10">
        <v>0</v>
      </c>
    </row>
    <row r="2086" spans="1:5">
      <c r="A2086">
        <v>2014</v>
      </c>
      <c r="B2086" s="9" t="s">
        <v>13</v>
      </c>
      <c r="C2086" s="12" t="s">
        <v>22</v>
      </c>
      <c r="D2086" s="10">
        <v>3362201</v>
      </c>
      <c r="E2086" s="10">
        <v>125830.87574850299</v>
      </c>
    </row>
    <row r="2087" spans="1:5">
      <c r="A2087">
        <v>2015</v>
      </c>
      <c r="B2087" s="9" t="s">
        <v>2</v>
      </c>
      <c r="C2087" s="9" t="s">
        <v>19</v>
      </c>
      <c r="D2087" s="10">
        <v>1939136</v>
      </c>
      <c r="E2087" s="10">
        <v>73452.121212121201</v>
      </c>
    </row>
    <row r="2088" spans="1:5">
      <c r="A2088">
        <v>2015</v>
      </c>
      <c r="B2088" s="9" t="s">
        <v>2</v>
      </c>
      <c r="C2088" s="12" t="s">
        <v>20</v>
      </c>
      <c r="D2088" s="10">
        <v>3602824</v>
      </c>
      <c r="E2088" s="10">
        <v>134937.22846441949</v>
      </c>
    </row>
    <row r="2089" spans="1:5">
      <c r="A2089">
        <v>2015</v>
      </c>
      <c r="B2089" s="9" t="s">
        <v>2</v>
      </c>
      <c r="C2089" s="12" t="s">
        <v>21</v>
      </c>
      <c r="D2089" s="10">
        <v>986425</v>
      </c>
      <c r="E2089" s="10">
        <v>37939.423076923078</v>
      </c>
    </row>
    <row r="2090" spans="1:5">
      <c r="A2090">
        <v>2015</v>
      </c>
      <c r="B2090" s="9" t="s">
        <v>2</v>
      </c>
      <c r="C2090" s="12" t="s">
        <v>18</v>
      </c>
      <c r="D2090" s="10">
        <v>9457951</v>
      </c>
      <c r="E2090" s="10">
        <v>350294.48148148146</v>
      </c>
    </row>
    <row r="2091" spans="1:5">
      <c r="A2091">
        <v>2015</v>
      </c>
      <c r="B2091" s="9" t="s">
        <v>2</v>
      </c>
      <c r="C2091" s="12" t="s">
        <v>24</v>
      </c>
      <c r="D2091" s="10">
        <v>2027107</v>
      </c>
      <c r="E2091" s="10">
        <v>77965.653846153844</v>
      </c>
    </row>
    <row r="2092" spans="1:5">
      <c r="A2092">
        <v>2015</v>
      </c>
      <c r="B2092" s="9" t="s">
        <v>2</v>
      </c>
      <c r="C2092" s="12" t="s">
        <v>25</v>
      </c>
      <c r="D2092" s="10">
        <v>932687</v>
      </c>
      <c r="E2092" s="10">
        <v>33489.658886894074</v>
      </c>
    </row>
    <row r="2093" spans="1:5">
      <c r="A2093">
        <v>2015</v>
      </c>
      <c r="B2093" s="9" t="s">
        <v>2</v>
      </c>
      <c r="C2093" s="12" t="s">
        <v>32</v>
      </c>
      <c r="D2093" s="10">
        <v>53845</v>
      </c>
      <c r="E2093" s="10">
        <v>0</v>
      </c>
    </row>
    <row r="2094" spans="1:5">
      <c r="A2094">
        <v>2015</v>
      </c>
      <c r="B2094" s="9" t="s">
        <v>2</v>
      </c>
      <c r="C2094" s="12" t="s">
        <v>22</v>
      </c>
      <c r="D2094" s="10">
        <v>3106232</v>
      </c>
      <c r="E2094" s="10">
        <v>115259.07235621521</v>
      </c>
    </row>
    <row r="2095" spans="1:5">
      <c r="A2095">
        <v>2015</v>
      </c>
      <c r="B2095" s="9" t="s">
        <v>3</v>
      </c>
      <c r="C2095" s="9" t="s">
        <v>19</v>
      </c>
      <c r="D2095" s="10">
        <v>2256740</v>
      </c>
      <c r="E2095" s="10">
        <v>97863.833477883789</v>
      </c>
    </row>
    <row r="2096" spans="1:5">
      <c r="A2096">
        <v>2015</v>
      </c>
      <c r="B2096" s="9" t="s">
        <v>3</v>
      </c>
      <c r="C2096" s="12" t="s">
        <v>20</v>
      </c>
      <c r="D2096" s="10">
        <v>3267224</v>
      </c>
      <c r="E2096" s="10">
        <v>140103.94511149227</v>
      </c>
    </row>
    <row r="2097" spans="1:5">
      <c r="A2097">
        <v>2015</v>
      </c>
      <c r="B2097" s="9" t="s">
        <v>3</v>
      </c>
      <c r="C2097" s="12" t="s">
        <v>21</v>
      </c>
      <c r="D2097" s="10">
        <v>1040359</v>
      </c>
      <c r="E2097" s="10">
        <v>46033.58407079646</v>
      </c>
    </row>
    <row r="2098" spans="1:5">
      <c r="A2098">
        <v>2015</v>
      </c>
      <c r="B2098" s="9" t="s">
        <v>3</v>
      </c>
      <c r="C2098" s="12" t="s">
        <v>18</v>
      </c>
      <c r="D2098" s="10">
        <v>9194559</v>
      </c>
      <c r="E2098" s="10">
        <v>386650.92514718248</v>
      </c>
    </row>
    <row r="2099" spans="1:5">
      <c r="A2099">
        <v>2015</v>
      </c>
      <c r="B2099" s="9" t="s">
        <v>3</v>
      </c>
      <c r="C2099" s="12" t="s">
        <v>24</v>
      </c>
      <c r="D2099" s="10">
        <v>2007342</v>
      </c>
      <c r="E2099" s="10">
        <v>88820.442477876102</v>
      </c>
    </row>
    <row r="2100" spans="1:5">
      <c r="A2100">
        <v>2015</v>
      </c>
      <c r="B2100" s="9" t="s">
        <v>3</v>
      </c>
      <c r="C2100" s="12" t="s">
        <v>25</v>
      </c>
      <c r="D2100" s="10">
        <v>961758</v>
      </c>
      <c r="E2100" s="10">
        <v>39127.664768104143</v>
      </c>
    </row>
    <row r="2101" spans="1:5">
      <c r="A2101">
        <v>2015</v>
      </c>
      <c r="B2101" s="9" t="s">
        <v>3</v>
      </c>
      <c r="C2101" s="12" t="s">
        <v>32</v>
      </c>
      <c r="D2101" s="10">
        <v>64051</v>
      </c>
      <c r="E2101" s="10">
        <v>0</v>
      </c>
    </row>
    <row r="2102" spans="1:5">
      <c r="A2102">
        <v>2015</v>
      </c>
      <c r="B2102" s="9" t="s">
        <v>3</v>
      </c>
      <c r="C2102" s="12" t="s">
        <v>22</v>
      </c>
      <c r="D2102" s="10">
        <v>3115137</v>
      </c>
      <c r="E2102" s="10">
        <v>131329.5531197302</v>
      </c>
    </row>
    <row r="2103" spans="1:5">
      <c r="A2103">
        <v>2015</v>
      </c>
      <c r="B2103" s="9" t="s">
        <v>4</v>
      </c>
      <c r="C2103" s="9" t="s">
        <v>19</v>
      </c>
      <c r="D2103" s="10">
        <v>2984300</v>
      </c>
      <c r="E2103" s="10">
        <v>117353.51946519858</v>
      </c>
    </row>
    <row r="2104" spans="1:5">
      <c r="A2104">
        <v>2015</v>
      </c>
      <c r="B2104" s="9" t="s">
        <v>4</v>
      </c>
      <c r="C2104" s="12" t="s">
        <v>20</v>
      </c>
      <c r="D2104" s="10">
        <v>4107597</v>
      </c>
      <c r="E2104" s="10">
        <v>159828.67704280157</v>
      </c>
    </row>
    <row r="2105" spans="1:5">
      <c r="A2105">
        <v>2015</v>
      </c>
      <c r="B2105" s="9" t="s">
        <v>4</v>
      </c>
      <c r="C2105" s="12" t="s">
        <v>21</v>
      </c>
      <c r="D2105" s="10">
        <v>1381902</v>
      </c>
      <c r="E2105" s="10">
        <v>55498.072289156618</v>
      </c>
    </row>
    <row r="2106" spans="1:5">
      <c r="A2106">
        <v>2015</v>
      </c>
      <c r="B2106" s="9" t="s">
        <v>4</v>
      </c>
      <c r="C2106" s="12" t="s">
        <v>18</v>
      </c>
      <c r="D2106" s="10">
        <v>10691552</v>
      </c>
      <c r="E2106" s="10">
        <v>406987.13361248572</v>
      </c>
    </row>
    <row r="2107" spans="1:5">
      <c r="A2107">
        <v>2015</v>
      </c>
      <c r="B2107" s="9" t="s">
        <v>4</v>
      </c>
      <c r="C2107" s="12" t="s">
        <v>24</v>
      </c>
      <c r="D2107" s="10">
        <v>2215516</v>
      </c>
      <c r="E2107" s="10">
        <v>88976.546184738952</v>
      </c>
    </row>
    <row r="2108" spans="1:5">
      <c r="A2108">
        <v>2015</v>
      </c>
      <c r="B2108" s="9" t="s">
        <v>4</v>
      </c>
      <c r="C2108" s="12" t="s">
        <v>25</v>
      </c>
      <c r="D2108" s="10">
        <v>1047154</v>
      </c>
      <c r="E2108" s="10">
        <v>38597.640987836341</v>
      </c>
    </row>
    <row r="2109" spans="1:5">
      <c r="A2109">
        <v>2015</v>
      </c>
      <c r="B2109" s="9" t="s">
        <v>4</v>
      </c>
      <c r="C2109" s="12" t="s">
        <v>32</v>
      </c>
      <c r="D2109" s="10">
        <v>59876</v>
      </c>
      <c r="E2109" s="10">
        <v>0</v>
      </c>
    </row>
    <row r="2110" spans="1:5">
      <c r="A2110">
        <v>2015</v>
      </c>
      <c r="B2110" s="9" t="s">
        <v>4</v>
      </c>
      <c r="C2110" s="12" t="s">
        <v>22</v>
      </c>
      <c r="D2110" s="10">
        <v>3647535</v>
      </c>
      <c r="E2110" s="10">
        <v>139218.89312977099</v>
      </c>
    </row>
    <row r="2111" spans="1:5">
      <c r="A2111">
        <v>2015</v>
      </c>
      <c r="B2111" s="9" t="s">
        <v>5</v>
      </c>
      <c r="C2111" s="9" t="s">
        <v>19</v>
      </c>
      <c r="D2111" s="10">
        <v>3266235</v>
      </c>
      <c r="E2111" s="10">
        <v>130336.59217877095</v>
      </c>
    </row>
    <row r="2112" spans="1:5">
      <c r="A2112">
        <v>2015</v>
      </c>
      <c r="B2112" s="9" t="s">
        <v>5</v>
      </c>
      <c r="C2112" s="12" t="s">
        <v>20</v>
      </c>
      <c r="D2112" s="10">
        <v>5310379</v>
      </c>
      <c r="E2112" s="10">
        <v>209730.60821484993</v>
      </c>
    </row>
    <row r="2113" spans="1:5">
      <c r="A2113">
        <v>2015</v>
      </c>
      <c r="B2113" s="9" t="s">
        <v>5</v>
      </c>
      <c r="C2113" s="12" t="s">
        <v>21</v>
      </c>
      <c r="D2113" s="10">
        <v>1504321</v>
      </c>
      <c r="E2113" s="10">
        <v>61151.260162601626</v>
      </c>
    </row>
    <row r="2114" spans="1:5">
      <c r="A2114">
        <v>2015</v>
      </c>
      <c r="B2114" s="9" t="s">
        <v>5</v>
      </c>
      <c r="C2114" s="12" t="s">
        <v>18</v>
      </c>
      <c r="D2114" s="10">
        <v>11576856</v>
      </c>
      <c r="E2114" s="10">
        <v>449063.4600465477</v>
      </c>
    </row>
    <row r="2115" spans="1:5">
      <c r="A2115">
        <v>2015</v>
      </c>
      <c r="B2115" s="9" t="s">
        <v>5</v>
      </c>
      <c r="C2115" s="12" t="s">
        <v>24</v>
      </c>
      <c r="D2115" s="10">
        <v>2335178</v>
      </c>
      <c r="E2115" s="10">
        <v>94925.934959349586</v>
      </c>
    </row>
    <row r="2116" spans="1:5">
      <c r="A2116">
        <v>2015</v>
      </c>
      <c r="B2116" s="9" t="s">
        <v>5</v>
      </c>
      <c r="C2116" s="12" t="s">
        <v>25</v>
      </c>
      <c r="D2116" s="10">
        <v>1098269</v>
      </c>
      <c r="E2116" s="10">
        <v>41319.375470278399</v>
      </c>
    </row>
    <row r="2117" spans="1:5">
      <c r="A2117">
        <v>2015</v>
      </c>
      <c r="B2117" s="9" t="s">
        <v>5</v>
      </c>
      <c r="C2117" s="12" t="s">
        <v>32</v>
      </c>
      <c r="D2117" s="10">
        <v>62167</v>
      </c>
      <c r="E2117" s="10">
        <v>0</v>
      </c>
    </row>
    <row r="2118" spans="1:5">
      <c r="A2118">
        <v>2015</v>
      </c>
      <c r="B2118" s="9" t="s">
        <v>5</v>
      </c>
      <c r="C2118" s="12" t="s">
        <v>22</v>
      </c>
      <c r="D2118" s="10">
        <v>4041681</v>
      </c>
      <c r="E2118" s="10">
        <v>157141.56298600312</v>
      </c>
    </row>
    <row r="2119" spans="1:5">
      <c r="A2119">
        <v>2015</v>
      </c>
      <c r="B2119" s="9" t="s">
        <v>6</v>
      </c>
      <c r="C2119" s="9" t="s">
        <v>19</v>
      </c>
      <c r="D2119" s="10">
        <v>3078270</v>
      </c>
      <c r="E2119" s="10">
        <v>122445.10739856801</v>
      </c>
    </row>
    <row r="2120" spans="1:5">
      <c r="A2120">
        <v>2015</v>
      </c>
      <c r="B2120" s="9" t="s">
        <v>6</v>
      </c>
      <c r="C2120" s="12" t="s">
        <v>20</v>
      </c>
      <c r="D2120" s="10">
        <v>4987574</v>
      </c>
      <c r="E2120" s="10">
        <v>195898.42890809113</v>
      </c>
    </row>
    <row r="2121" spans="1:5">
      <c r="A2121">
        <v>2015</v>
      </c>
      <c r="B2121" s="9" t="s">
        <v>6</v>
      </c>
      <c r="C2121" s="12" t="s">
        <v>21</v>
      </c>
      <c r="D2121" s="10">
        <v>1555876</v>
      </c>
      <c r="E2121" s="10">
        <v>63246.991869918696</v>
      </c>
    </row>
    <row r="2122" spans="1:5">
      <c r="A2122">
        <v>2015</v>
      </c>
      <c r="B2122" s="9" t="s">
        <v>6</v>
      </c>
      <c r="C2122" s="12" t="s">
        <v>18</v>
      </c>
      <c r="D2122" s="10">
        <v>11070289</v>
      </c>
      <c r="E2122" s="10">
        <v>426108.12163202465</v>
      </c>
    </row>
    <row r="2123" spans="1:5">
      <c r="A2123">
        <v>2015</v>
      </c>
      <c r="B2123" s="9" t="s">
        <v>6</v>
      </c>
      <c r="C2123" s="12" t="s">
        <v>24</v>
      </c>
      <c r="D2123" s="10">
        <v>2218343</v>
      </c>
      <c r="E2123" s="10">
        <v>90176.544715447148</v>
      </c>
    </row>
    <row r="2124" spans="1:5">
      <c r="A2124">
        <v>2015</v>
      </c>
      <c r="B2124" s="9" t="s">
        <v>6</v>
      </c>
      <c r="C2124" s="12" t="s">
        <v>25</v>
      </c>
      <c r="D2124" s="10">
        <v>1027939</v>
      </c>
      <c r="E2124" s="10">
        <v>38142.448979591834</v>
      </c>
    </row>
    <row r="2125" spans="1:5">
      <c r="A2125">
        <v>2015</v>
      </c>
      <c r="B2125" s="9" t="s">
        <v>6</v>
      </c>
      <c r="C2125" s="12" t="s">
        <v>32</v>
      </c>
      <c r="D2125" s="10">
        <v>56965</v>
      </c>
      <c r="E2125" s="10">
        <v>0</v>
      </c>
    </row>
    <row r="2126" spans="1:5">
      <c r="A2126">
        <v>2015</v>
      </c>
      <c r="B2126" s="9" t="s">
        <v>6</v>
      </c>
      <c r="C2126" s="12" t="s">
        <v>22</v>
      </c>
      <c r="D2126" s="10">
        <v>3819973</v>
      </c>
      <c r="E2126" s="10">
        <v>147432.38131995368</v>
      </c>
    </row>
    <row r="2127" spans="1:5">
      <c r="A2127">
        <v>2015</v>
      </c>
      <c r="B2127" s="9" t="s">
        <v>7</v>
      </c>
      <c r="C2127" s="9" t="s">
        <v>19</v>
      </c>
      <c r="D2127" s="10">
        <v>3364086</v>
      </c>
      <c r="E2127" s="10">
        <v>132705.56213017754</v>
      </c>
    </row>
    <row r="2128" spans="1:5">
      <c r="A2128">
        <v>2015</v>
      </c>
      <c r="B2128" s="9" t="s">
        <v>7</v>
      </c>
      <c r="C2128" s="12" t="s">
        <v>20</v>
      </c>
      <c r="D2128" s="10">
        <v>4372929</v>
      </c>
      <c r="E2128" s="10">
        <v>171084.85915492955</v>
      </c>
    </row>
    <row r="2129" spans="1:5">
      <c r="A2129">
        <v>2015</v>
      </c>
      <c r="B2129" s="9" t="s">
        <v>7</v>
      </c>
      <c r="C2129" s="12" t="s">
        <v>21</v>
      </c>
      <c r="D2129" s="10">
        <v>1670849</v>
      </c>
      <c r="E2129" s="10">
        <v>67102.369477911634</v>
      </c>
    </row>
    <row r="2130" spans="1:5">
      <c r="A2130">
        <v>2015</v>
      </c>
      <c r="B2130" s="9" t="s">
        <v>7</v>
      </c>
      <c r="C2130" s="12" t="s">
        <v>18</v>
      </c>
      <c r="D2130" s="10">
        <v>11028072</v>
      </c>
      <c r="E2130" s="10">
        <v>423017.72151898732</v>
      </c>
    </row>
    <row r="2131" spans="1:5">
      <c r="A2131">
        <v>2015</v>
      </c>
      <c r="B2131" s="9" t="s">
        <v>7</v>
      </c>
      <c r="C2131" s="12" t="s">
        <v>24</v>
      </c>
      <c r="D2131" s="10">
        <v>2243707</v>
      </c>
      <c r="E2131" s="10">
        <v>90108.71485943775</v>
      </c>
    </row>
    <row r="2132" spans="1:5">
      <c r="A2132">
        <v>2015</v>
      </c>
      <c r="B2132" s="9" t="s">
        <v>7</v>
      </c>
      <c r="C2132" s="12" t="s">
        <v>25</v>
      </c>
      <c r="D2132" s="10">
        <v>1038574</v>
      </c>
      <c r="E2132" s="10">
        <v>38810.687593423019</v>
      </c>
    </row>
    <row r="2133" spans="1:5">
      <c r="A2133">
        <v>2015</v>
      </c>
      <c r="B2133" s="9" t="s">
        <v>7</v>
      </c>
      <c r="C2133" s="12" t="s">
        <v>32</v>
      </c>
      <c r="D2133" s="10">
        <v>50420</v>
      </c>
      <c r="E2133" s="10">
        <v>0</v>
      </c>
    </row>
    <row r="2134" spans="1:5">
      <c r="A2134">
        <v>2015</v>
      </c>
      <c r="B2134" s="9" t="s">
        <v>7</v>
      </c>
      <c r="C2134" s="12" t="s">
        <v>22</v>
      </c>
      <c r="D2134" s="10">
        <v>3931185</v>
      </c>
      <c r="E2134" s="10">
        <v>151141.291810842</v>
      </c>
    </row>
    <row r="2135" spans="1:5">
      <c r="A2135">
        <v>2015</v>
      </c>
      <c r="B2135" s="9" t="s">
        <v>8</v>
      </c>
      <c r="C2135" s="9" t="s">
        <v>19</v>
      </c>
      <c r="D2135" s="10">
        <v>4104919</v>
      </c>
      <c r="E2135" s="10">
        <v>153799.88759835143</v>
      </c>
    </row>
    <row r="2136" spans="1:5">
      <c r="A2136">
        <v>2015</v>
      </c>
      <c r="B2136" s="9" t="s">
        <v>8</v>
      </c>
      <c r="C2136" s="12" t="s">
        <v>20</v>
      </c>
      <c r="D2136" s="10">
        <v>4962554</v>
      </c>
      <c r="E2136" s="10">
        <v>184207.64662212325</v>
      </c>
    </row>
    <row r="2137" spans="1:5">
      <c r="A2137">
        <v>2015</v>
      </c>
      <c r="B2137" s="9" t="s">
        <v>8</v>
      </c>
      <c r="C2137" s="12" t="s">
        <v>21</v>
      </c>
      <c r="D2137" s="10">
        <v>1682505</v>
      </c>
      <c r="E2137" s="10">
        <v>63973.574144486687</v>
      </c>
    </row>
    <row r="2138" spans="1:5">
      <c r="A2138">
        <v>2015</v>
      </c>
      <c r="B2138" s="9" t="s">
        <v>8</v>
      </c>
      <c r="C2138" s="12" t="s">
        <v>18</v>
      </c>
      <c r="D2138" s="10">
        <v>11169825</v>
      </c>
      <c r="E2138" s="10">
        <v>409301.02601685602</v>
      </c>
    </row>
    <row r="2139" spans="1:5">
      <c r="A2139">
        <v>2015</v>
      </c>
      <c r="B2139" s="9" t="s">
        <v>8</v>
      </c>
      <c r="C2139" s="12" t="s">
        <v>24</v>
      </c>
      <c r="D2139" s="10">
        <v>2298091</v>
      </c>
      <c r="E2139" s="10">
        <v>87379.885931558936</v>
      </c>
    </row>
    <row r="2140" spans="1:5">
      <c r="A2140">
        <v>2015</v>
      </c>
      <c r="B2140" s="9" t="s">
        <v>8</v>
      </c>
      <c r="C2140" s="12" t="s">
        <v>25</v>
      </c>
      <c r="D2140" s="10">
        <v>1073483</v>
      </c>
      <c r="E2140" s="10">
        <v>38297.645379950052</v>
      </c>
    </row>
    <row r="2141" spans="1:5">
      <c r="A2141">
        <v>2015</v>
      </c>
      <c r="B2141" s="9" t="s">
        <v>8</v>
      </c>
      <c r="C2141" s="12" t="s">
        <v>32</v>
      </c>
      <c r="D2141" s="10">
        <v>64410</v>
      </c>
      <c r="E2141" s="10">
        <v>0</v>
      </c>
    </row>
    <row r="2142" spans="1:5">
      <c r="A2142">
        <v>2015</v>
      </c>
      <c r="B2142" s="9" t="s">
        <v>8</v>
      </c>
      <c r="C2142" s="12" t="s">
        <v>22</v>
      </c>
      <c r="D2142" s="10">
        <v>4256063</v>
      </c>
      <c r="E2142" s="10">
        <v>156243.13509544788</v>
      </c>
    </row>
    <row r="2143" spans="1:5">
      <c r="A2143">
        <v>2015</v>
      </c>
      <c r="B2143" s="9" t="s">
        <v>9</v>
      </c>
      <c r="C2143" s="9" t="s">
        <v>19</v>
      </c>
      <c r="D2143" s="10">
        <v>3898069</v>
      </c>
      <c r="E2143" s="10">
        <v>151263.8339154055</v>
      </c>
    </row>
    <row r="2144" spans="1:5">
      <c r="A2144">
        <v>2015</v>
      </c>
      <c r="B2144" s="9" t="s">
        <v>9</v>
      </c>
      <c r="C2144" s="12" t="s">
        <v>20</v>
      </c>
      <c r="D2144" s="10">
        <v>4756097</v>
      </c>
      <c r="E2144" s="10">
        <v>182365.68251533742</v>
      </c>
    </row>
    <row r="2145" spans="1:5">
      <c r="A2145">
        <v>2015</v>
      </c>
      <c r="B2145" s="9" t="s">
        <v>9</v>
      </c>
      <c r="C2145" s="12" t="s">
        <v>21</v>
      </c>
      <c r="D2145" s="10">
        <v>1693648</v>
      </c>
      <c r="E2145" s="10">
        <v>66942.608695652176</v>
      </c>
    </row>
    <row r="2146" spans="1:5">
      <c r="A2146">
        <v>2015</v>
      </c>
      <c r="B2146" s="9" t="s">
        <v>9</v>
      </c>
      <c r="C2146" s="12" t="s">
        <v>18</v>
      </c>
      <c r="D2146" s="10">
        <v>10871531</v>
      </c>
      <c r="E2146" s="10">
        <v>410401.32125330309</v>
      </c>
    </row>
    <row r="2147" spans="1:5">
      <c r="A2147">
        <v>2015</v>
      </c>
      <c r="B2147" s="9" t="s">
        <v>9</v>
      </c>
      <c r="C2147" s="12" t="s">
        <v>24</v>
      </c>
      <c r="D2147" s="10">
        <v>2143544</v>
      </c>
      <c r="E2147" s="10">
        <v>84725.059288537552</v>
      </c>
    </row>
    <row r="2148" spans="1:5">
      <c r="A2148">
        <v>2015</v>
      </c>
      <c r="B2148" s="9" t="s">
        <v>9</v>
      </c>
      <c r="C2148" s="12" t="s">
        <v>25</v>
      </c>
      <c r="D2148" s="10">
        <v>1044658</v>
      </c>
      <c r="E2148" s="10">
        <v>38126.204379562041</v>
      </c>
    </row>
    <row r="2149" spans="1:5">
      <c r="A2149">
        <v>2015</v>
      </c>
      <c r="B2149" s="9" t="s">
        <v>9</v>
      </c>
      <c r="C2149" s="12" t="s">
        <v>32</v>
      </c>
      <c r="D2149" s="10">
        <v>56838</v>
      </c>
      <c r="E2149" s="10">
        <v>0</v>
      </c>
    </row>
    <row r="2150" spans="1:5">
      <c r="A2150">
        <v>2015</v>
      </c>
      <c r="B2150" s="9" t="s">
        <v>9</v>
      </c>
      <c r="C2150" s="12" t="s">
        <v>22</v>
      </c>
      <c r="D2150" s="10">
        <v>4059610</v>
      </c>
      <c r="E2150" s="10">
        <v>153598.56223987893</v>
      </c>
    </row>
    <row r="2151" spans="1:5">
      <c r="A2151">
        <v>2015</v>
      </c>
      <c r="B2151" s="9" t="s">
        <v>10</v>
      </c>
      <c r="C2151" s="9" t="s">
        <v>19</v>
      </c>
      <c r="D2151" s="10">
        <v>4318617</v>
      </c>
      <c r="E2151" s="10">
        <v>164081.19300911855</v>
      </c>
    </row>
    <row r="2152" spans="1:5">
      <c r="A2152">
        <v>2015</v>
      </c>
      <c r="B2152" s="9" t="s">
        <v>10</v>
      </c>
      <c r="C2152" s="12" t="s">
        <v>20</v>
      </c>
      <c r="D2152" s="10">
        <v>5340581</v>
      </c>
      <c r="E2152" s="10">
        <v>201076.09186746989</v>
      </c>
    </row>
    <row r="2153" spans="1:5">
      <c r="A2153">
        <v>2015</v>
      </c>
      <c r="B2153" s="9" t="s">
        <v>10</v>
      </c>
      <c r="C2153" s="12" t="s">
        <v>21</v>
      </c>
      <c r="D2153" s="10">
        <v>1843400</v>
      </c>
      <c r="E2153" s="10">
        <v>70900</v>
      </c>
    </row>
    <row r="2154" spans="1:5">
      <c r="A2154">
        <v>2015</v>
      </c>
      <c r="B2154" s="9" t="s">
        <v>10</v>
      </c>
      <c r="C2154" s="12" t="s">
        <v>18</v>
      </c>
      <c r="D2154" s="10">
        <v>11376099</v>
      </c>
      <c r="E2154" s="10">
        <v>424481.30597014923</v>
      </c>
    </row>
    <row r="2155" spans="1:5">
      <c r="A2155">
        <v>2015</v>
      </c>
      <c r="B2155" s="9" t="s">
        <v>10</v>
      </c>
      <c r="C2155" s="12" t="s">
        <v>24</v>
      </c>
      <c r="D2155" s="10">
        <v>2324718</v>
      </c>
      <c r="E2155" s="10">
        <v>89412.230769230766</v>
      </c>
    </row>
    <row r="2156" spans="1:5">
      <c r="A2156">
        <v>2015</v>
      </c>
      <c r="B2156" s="9" t="s">
        <v>10</v>
      </c>
      <c r="C2156" s="12" t="s">
        <v>25</v>
      </c>
      <c r="D2156" s="10">
        <v>1056683</v>
      </c>
      <c r="E2156" s="10">
        <v>38452.802037845708</v>
      </c>
    </row>
    <row r="2157" spans="1:5">
      <c r="A2157">
        <v>2015</v>
      </c>
      <c r="B2157" s="9" t="s">
        <v>10</v>
      </c>
      <c r="C2157" s="12" t="s">
        <v>32</v>
      </c>
      <c r="D2157" s="10">
        <v>53174</v>
      </c>
      <c r="E2157" s="10">
        <v>0</v>
      </c>
    </row>
    <row r="2158" spans="1:5">
      <c r="A2158">
        <v>2015</v>
      </c>
      <c r="B2158" s="9" t="s">
        <v>10</v>
      </c>
      <c r="C2158" s="12" t="s">
        <v>22</v>
      </c>
      <c r="D2158" s="10">
        <v>4400270</v>
      </c>
      <c r="E2158" s="10">
        <v>164434.60388639761</v>
      </c>
    </row>
    <row r="2159" spans="1:5">
      <c r="A2159">
        <v>2015</v>
      </c>
      <c r="B2159" s="9" t="s">
        <v>11</v>
      </c>
      <c r="C2159" s="9" t="s">
        <v>19</v>
      </c>
      <c r="D2159" s="10">
        <v>4266016</v>
      </c>
      <c r="E2159" s="10">
        <v>161591.51515151514</v>
      </c>
    </row>
    <row r="2160" spans="1:5">
      <c r="A2160">
        <v>2015</v>
      </c>
      <c r="B2160" s="9" t="s">
        <v>11</v>
      </c>
      <c r="C2160" s="12" t="s">
        <v>20</v>
      </c>
      <c r="D2160" s="10">
        <v>5060026</v>
      </c>
      <c r="E2160" s="10">
        <v>189514.08239700375</v>
      </c>
    </row>
    <row r="2161" spans="1:5">
      <c r="A2161">
        <v>2015</v>
      </c>
      <c r="B2161" s="9" t="s">
        <v>11</v>
      </c>
      <c r="C2161" s="12" t="s">
        <v>21</v>
      </c>
      <c r="D2161" s="10">
        <v>1826806</v>
      </c>
      <c r="E2161" s="10">
        <v>70261.769230769234</v>
      </c>
    </row>
    <row r="2162" spans="1:5">
      <c r="A2162">
        <v>2015</v>
      </c>
      <c r="B2162" s="9" t="s">
        <v>11</v>
      </c>
      <c r="C2162" s="12" t="s">
        <v>18</v>
      </c>
      <c r="D2162" s="10">
        <v>11298813</v>
      </c>
      <c r="E2162" s="10">
        <v>418474.55555555556</v>
      </c>
    </row>
    <row r="2163" spans="1:5">
      <c r="A2163">
        <v>2015</v>
      </c>
      <c r="B2163" s="9" t="s">
        <v>11</v>
      </c>
      <c r="C2163" s="12" t="s">
        <v>24</v>
      </c>
      <c r="D2163" s="10">
        <v>2437271</v>
      </c>
      <c r="E2163" s="10">
        <v>93741.192307692312</v>
      </c>
    </row>
    <row r="2164" spans="1:5">
      <c r="A2164">
        <v>2015</v>
      </c>
      <c r="B2164" s="9" t="s">
        <v>11</v>
      </c>
      <c r="C2164" s="12" t="s">
        <v>25</v>
      </c>
      <c r="D2164" s="10">
        <v>882970</v>
      </c>
      <c r="E2164" s="10">
        <v>31704.488330341112</v>
      </c>
    </row>
    <row r="2165" spans="1:5">
      <c r="A2165">
        <v>2015</v>
      </c>
      <c r="B2165" s="9" t="s">
        <v>11</v>
      </c>
      <c r="C2165" s="12" t="s">
        <v>32</v>
      </c>
      <c r="D2165" s="10">
        <v>55199</v>
      </c>
      <c r="E2165" s="10">
        <v>0</v>
      </c>
    </row>
    <row r="2166" spans="1:5">
      <c r="A2166">
        <v>2015</v>
      </c>
      <c r="B2166" s="9" t="s">
        <v>11</v>
      </c>
      <c r="C2166" s="12" t="s">
        <v>22</v>
      </c>
      <c r="D2166" s="10">
        <v>4551844</v>
      </c>
      <c r="E2166" s="10">
        <v>168899.5918367347</v>
      </c>
    </row>
    <row r="2167" spans="1:5">
      <c r="A2167">
        <v>2015</v>
      </c>
      <c r="B2167" s="9" t="s">
        <v>12</v>
      </c>
      <c r="C2167" s="9" t="s">
        <v>19</v>
      </c>
      <c r="D2167" s="10">
        <v>4095596</v>
      </c>
      <c r="E2167" s="10">
        <v>163431.6041500399</v>
      </c>
    </row>
    <row r="2168" spans="1:5">
      <c r="A2168">
        <v>2015</v>
      </c>
      <c r="B2168" s="9" t="s">
        <v>12</v>
      </c>
      <c r="C2168" s="12" t="s">
        <v>20</v>
      </c>
      <c r="D2168" s="10">
        <v>4890531</v>
      </c>
      <c r="E2168" s="10">
        <v>193148.9336492891</v>
      </c>
    </row>
    <row r="2169" spans="1:5">
      <c r="A2169">
        <v>2015</v>
      </c>
      <c r="B2169" s="9" t="s">
        <v>12</v>
      </c>
      <c r="C2169" s="12" t="s">
        <v>21</v>
      </c>
      <c r="D2169" s="10">
        <v>1769528</v>
      </c>
      <c r="E2169" s="10">
        <v>71932.0325203252</v>
      </c>
    </row>
    <row r="2170" spans="1:5">
      <c r="A2170">
        <v>2015</v>
      </c>
      <c r="B2170" s="9" t="s">
        <v>12</v>
      </c>
      <c r="C2170" s="12" t="s">
        <v>18</v>
      </c>
      <c r="D2170" s="10">
        <v>10774116</v>
      </c>
      <c r="E2170" s="10">
        <v>417925.36850271525</v>
      </c>
    </row>
    <row r="2171" spans="1:5">
      <c r="A2171">
        <v>2015</v>
      </c>
      <c r="B2171" s="9" t="s">
        <v>12</v>
      </c>
      <c r="C2171" s="12" t="s">
        <v>24</v>
      </c>
      <c r="D2171" s="10">
        <v>2255419</v>
      </c>
      <c r="E2171" s="10">
        <v>91683.699186991871</v>
      </c>
    </row>
    <row r="2172" spans="1:5">
      <c r="A2172">
        <v>2015</v>
      </c>
      <c r="B2172" s="9" t="s">
        <v>12</v>
      </c>
      <c r="C2172" s="12" t="s">
        <v>25</v>
      </c>
      <c r="D2172" s="10">
        <v>853607</v>
      </c>
      <c r="E2172" s="10">
        <v>32114.63506395786</v>
      </c>
    </row>
    <row r="2173" spans="1:5">
      <c r="A2173">
        <v>2015</v>
      </c>
      <c r="B2173" s="9" t="s">
        <v>12</v>
      </c>
      <c r="C2173" s="12" t="s">
        <v>32</v>
      </c>
      <c r="D2173" s="10">
        <v>56417</v>
      </c>
      <c r="E2173" s="10">
        <v>0</v>
      </c>
    </row>
    <row r="2174" spans="1:5">
      <c r="A2174">
        <v>2015</v>
      </c>
      <c r="B2174" s="9" t="s">
        <v>12</v>
      </c>
      <c r="C2174" s="12" t="s">
        <v>22</v>
      </c>
      <c r="D2174" s="10">
        <v>4357354</v>
      </c>
      <c r="E2174" s="10">
        <v>169415.00777604978</v>
      </c>
    </row>
    <row r="2175" spans="1:5">
      <c r="A2175">
        <v>2015</v>
      </c>
      <c r="B2175" s="9" t="s">
        <v>13</v>
      </c>
      <c r="C2175" s="9" t="s">
        <v>19</v>
      </c>
      <c r="D2175" s="10">
        <v>3968382</v>
      </c>
      <c r="E2175" s="10">
        <v>156051.19937082188</v>
      </c>
    </row>
    <row r="2176" spans="1:5">
      <c r="A2176">
        <v>2015</v>
      </c>
      <c r="B2176" s="9" t="s">
        <v>13</v>
      </c>
      <c r="C2176" s="12" t="s">
        <v>20</v>
      </c>
      <c r="D2176" s="10">
        <v>4534536</v>
      </c>
      <c r="E2176" s="10">
        <v>176441.08949416343</v>
      </c>
    </row>
    <row r="2177" spans="1:5">
      <c r="A2177">
        <v>2015</v>
      </c>
      <c r="B2177" s="9" t="s">
        <v>13</v>
      </c>
      <c r="C2177" s="12" t="s">
        <v>21</v>
      </c>
      <c r="D2177" s="10">
        <v>1572745</v>
      </c>
      <c r="E2177" s="10">
        <v>63162.44979919678</v>
      </c>
    </row>
    <row r="2178" spans="1:5">
      <c r="A2178">
        <v>2015</v>
      </c>
      <c r="B2178" s="9" t="s">
        <v>13</v>
      </c>
      <c r="C2178" s="12" t="s">
        <v>18</v>
      </c>
      <c r="D2178" s="10">
        <v>10284725</v>
      </c>
      <c r="E2178" s="10">
        <v>391500.76132470497</v>
      </c>
    </row>
    <row r="2179" spans="1:5">
      <c r="A2179">
        <v>2015</v>
      </c>
      <c r="B2179" s="9" t="s">
        <v>13</v>
      </c>
      <c r="C2179" s="12" t="s">
        <v>24</v>
      </c>
      <c r="D2179" s="10">
        <v>2122395</v>
      </c>
      <c r="E2179" s="10">
        <v>85236.746987951803</v>
      </c>
    </row>
    <row r="2180" spans="1:5">
      <c r="A2180">
        <v>2015</v>
      </c>
      <c r="B2180" s="9" t="s">
        <v>13</v>
      </c>
      <c r="C2180" s="12" t="s">
        <v>25</v>
      </c>
      <c r="D2180" s="10">
        <v>819044</v>
      </c>
      <c r="E2180" s="10">
        <v>30189.605602653886</v>
      </c>
    </row>
    <row r="2181" spans="1:5">
      <c r="A2181">
        <v>2015</v>
      </c>
      <c r="B2181" s="9" t="s">
        <v>13</v>
      </c>
      <c r="C2181" s="12" t="s">
        <v>32</v>
      </c>
      <c r="D2181" s="10">
        <v>45267</v>
      </c>
      <c r="E2181" s="10">
        <v>0</v>
      </c>
    </row>
    <row r="2182" spans="1:5">
      <c r="A2182">
        <v>2015</v>
      </c>
      <c r="B2182" s="9" t="s">
        <v>13</v>
      </c>
      <c r="C2182" s="12" t="s">
        <v>22</v>
      </c>
      <c r="D2182" s="10">
        <v>3860421</v>
      </c>
      <c r="E2182" s="10">
        <v>147344.31297709924</v>
      </c>
    </row>
    <row r="2183" spans="1:5">
      <c r="A2183">
        <v>2016</v>
      </c>
      <c r="B2183" s="9" t="s">
        <v>2</v>
      </c>
      <c r="C2183" s="9" t="s">
        <v>19</v>
      </c>
      <c r="D2183" s="10">
        <v>3504671</v>
      </c>
      <c r="E2183" s="10">
        <v>135998.09856422196</v>
      </c>
    </row>
    <row r="2184" spans="1:5">
      <c r="A2184">
        <v>2016</v>
      </c>
      <c r="B2184" s="9" t="s">
        <v>2</v>
      </c>
      <c r="C2184" s="12" t="s">
        <v>20</v>
      </c>
      <c r="D2184" s="10">
        <v>4261009</v>
      </c>
      <c r="E2184" s="10">
        <v>163382.24693251532</v>
      </c>
    </row>
    <row r="2185" spans="1:5">
      <c r="A2185">
        <v>2016</v>
      </c>
      <c r="B2185" s="9" t="s">
        <v>2</v>
      </c>
      <c r="C2185" s="12" t="s">
        <v>21</v>
      </c>
      <c r="D2185" s="10">
        <v>1389914</v>
      </c>
      <c r="E2185" s="10">
        <v>54937.312252964424</v>
      </c>
    </row>
    <row r="2186" spans="1:5">
      <c r="A2186">
        <v>2016</v>
      </c>
      <c r="B2186" s="9" t="s">
        <v>2</v>
      </c>
      <c r="C2186" s="12" t="s">
        <v>18</v>
      </c>
      <c r="D2186" s="10">
        <v>9290801</v>
      </c>
      <c r="E2186" s="10">
        <v>350728.61457153643</v>
      </c>
    </row>
    <row r="2187" spans="1:5">
      <c r="A2187">
        <v>2016</v>
      </c>
      <c r="B2187" s="9" t="s">
        <v>2</v>
      </c>
      <c r="C2187" s="12" t="s">
        <v>24</v>
      </c>
      <c r="D2187" s="10">
        <v>1967056</v>
      </c>
      <c r="E2187" s="10">
        <v>77749.249011857712</v>
      </c>
    </row>
    <row r="2188" spans="1:5">
      <c r="A2188">
        <v>2016</v>
      </c>
      <c r="B2188" s="9" t="s">
        <v>2</v>
      </c>
      <c r="C2188" s="12" t="s">
        <v>25</v>
      </c>
      <c r="D2188" s="10">
        <v>759728</v>
      </c>
      <c r="E2188" s="10">
        <v>27727.299270072992</v>
      </c>
    </row>
    <row r="2189" spans="1:5">
      <c r="A2189">
        <v>2016</v>
      </c>
      <c r="B2189" s="9" t="s">
        <v>2</v>
      </c>
      <c r="C2189" s="12" t="s">
        <v>32</v>
      </c>
      <c r="D2189" s="10">
        <v>60840</v>
      </c>
      <c r="E2189" s="10">
        <v>0</v>
      </c>
    </row>
    <row r="2190" spans="1:5">
      <c r="A2190">
        <v>2016</v>
      </c>
      <c r="B2190" s="9" t="s">
        <v>2</v>
      </c>
      <c r="C2190" s="12" t="s">
        <v>22</v>
      </c>
      <c r="D2190" s="10">
        <v>3595536</v>
      </c>
      <c r="E2190" s="10">
        <v>136039.95459704881</v>
      </c>
    </row>
    <row r="2191" spans="1:5">
      <c r="A2191">
        <v>2016</v>
      </c>
      <c r="B2191" s="9" t="s">
        <v>3</v>
      </c>
      <c r="C2191" s="9" t="s">
        <v>19</v>
      </c>
      <c r="D2191" s="10">
        <v>3722549</v>
      </c>
      <c r="E2191" s="10">
        <v>154719.40980881132</v>
      </c>
    </row>
    <row r="2192" spans="1:5">
      <c r="A2192">
        <v>2016</v>
      </c>
      <c r="B2192" s="9" t="s">
        <v>3</v>
      </c>
      <c r="C2192" s="12" t="s">
        <v>20</v>
      </c>
      <c r="D2192" s="10">
        <v>4286181</v>
      </c>
      <c r="E2192" s="10">
        <v>176240.99506578947</v>
      </c>
    </row>
    <row r="2193" spans="1:5">
      <c r="A2193">
        <v>2016</v>
      </c>
      <c r="B2193" s="9" t="s">
        <v>3</v>
      </c>
      <c r="C2193" s="12" t="s">
        <v>21</v>
      </c>
      <c r="D2193" s="10">
        <v>1453970</v>
      </c>
      <c r="E2193" s="10">
        <v>61608.898305084746</v>
      </c>
    </row>
    <row r="2194" spans="1:5">
      <c r="A2194">
        <v>2016</v>
      </c>
      <c r="B2194" s="9" t="s">
        <v>3</v>
      </c>
      <c r="C2194" s="12" t="s">
        <v>18</v>
      </c>
      <c r="D2194" s="10">
        <v>8852987</v>
      </c>
      <c r="E2194" s="10">
        <v>357263.39790153346</v>
      </c>
    </row>
    <row r="2195" spans="1:5">
      <c r="A2195">
        <v>2016</v>
      </c>
      <c r="B2195" s="9" t="s">
        <v>3</v>
      </c>
      <c r="C2195" s="12" t="s">
        <v>24</v>
      </c>
      <c r="D2195" s="10">
        <v>1799792</v>
      </c>
      <c r="E2195" s="10">
        <v>76262.372881355928</v>
      </c>
    </row>
    <row r="2196" spans="1:5">
      <c r="A2196">
        <v>2016</v>
      </c>
      <c r="B2196" s="9" t="s">
        <v>3</v>
      </c>
      <c r="C2196" s="12" t="s">
        <v>25</v>
      </c>
      <c r="D2196" s="10">
        <v>690758</v>
      </c>
      <c r="E2196" s="10">
        <v>27003.831118060982</v>
      </c>
    </row>
    <row r="2197" spans="1:5">
      <c r="A2197">
        <v>2016</v>
      </c>
      <c r="B2197" s="9" t="s">
        <v>3</v>
      </c>
      <c r="C2197" s="12" t="s">
        <v>32</v>
      </c>
      <c r="D2197" s="10">
        <v>51893</v>
      </c>
      <c r="E2197" s="10">
        <v>0</v>
      </c>
    </row>
    <row r="2198" spans="1:5">
      <c r="A2198">
        <v>2016</v>
      </c>
      <c r="B2198" s="9" t="s">
        <v>3</v>
      </c>
      <c r="C2198" s="12" t="s">
        <v>22</v>
      </c>
      <c r="D2198" s="10">
        <v>3402352</v>
      </c>
      <c r="E2198" s="10">
        <v>137635.59870550162</v>
      </c>
    </row>
    <row r="2199" spans="1:5">
      <c r="A2199">
        <v>2016</v>
      </c>
      <c r="B2199" s="9" t="s">
        <v>4</v>
      </c>
      <c r="C2199" s="9" t="s">
        <v>19</v>
      </c>
      <c r="D2199" s="10">
        <v>4600427</v>
      </c>
      <c r="E2199" s="10">
        <v>176532.11818879511</v>
      </c>
    </row>
    <row r="2200" spans="1:5">
      <c r="A2200">
        <v>2016</v>
      </c>
      <c r="B2200" s="9" t="s">
        <v>4</v>
      </c>
      <c r="C2200" s="12" t="s">
        <v>20</v>
      </c>
      <c r="D2200" s="10">
        <v>5405097</v>
      </c>
      <c r="E2200" s="10">
        <v>205360.82826747719</v>
      </c>
    </row>
    <row r="2201" spans="1:5">
      <c r="A2201">
        <v>2016</v>
      </c>
      <c r="B2201" s="9" t="s">
        <v>4</v>
      </c>
      <c r="C2201" s="12" t="s">
        <v>21</v>
      </c>
      <c r="D2201" s="10">
        <v>1792097</v>
      </c>
      <c r="E2201" s="10">
        <v>70003.7890625</v>
      </c>
    </row>
    <row r="2202" spans="1:5">
      <c r="A2202">
        <v>2016</v>
      </c>
      <c r="B2202" s="9" t="s">
        <v>4</v>
      </c>
      <c r="C2202" s="12" t="s">
        <v>18</v>
      </c>
      <c r="D2202" s="10">
        <v>11359405</v>
      </c>
      <c r="E2202" s="10">
        <v>424174.94398805074</v>
      </c>
    </row>
    <row r="2203" spans="1:5">
      <c r="A2203">
        <v>2016</v>
      </c>
      <c r="B2203" s="9" t="s">
        <v>4</v>
      </c>
      <c r="C2203" s="12" t="s">
        <v>24</v>
      </c>
      <c r="D2203" s="10">
        <v>2260164</v>
      </c>
      <c r="E2203" s="10">
        <v>88287.65625</v>
      </c>
    </row>
    <row r="2204" spans="1:5">
      <c r="A2204">
        <v>2016</v>
      </c>
      <c r="B2204" s="9" t="s">
        <v>4</v>
      </c>
      <c r="C2204" s="12" t="s">
        <v>25</v>
      </c>
      <c r="D2204" s="10">
        <v>865426</v>
      </c>
      <c r="E2204" s="10">
        <v>31378.752719361855</v>
      </c>
    </row>
    <row r="2205" spans="1:5">
      <c r="A2205">
        <v>2016</v>
      </c>
      <c r="B2205" s="9" t="s">
        <v>4</v>
      </c>
      <c r="C2205" s="12" t="s">
        <v>32</v>
      </c>
      <c r="D2205" s="10">
        <v>64285</v>
      </c>
      <c r="E2205" s="10">
        <v>0</v>
      </c>
    </row>
    <row r="2206" spans="1:5">
      <c r="A2206">
        <v>2016</v>
      </c>
      <c r="B2206" s="9" t="s">
        <v>4</v>
      </c>
      <c r="C2206" s="12" t="s">
        <v>22</v>
      </c>
      <c r="D2206" s="10">
        <v>4217624</v>
      </c>
      <c r="E2206" s="10">
        <v>157845.22093313377</v>
      </c>
    </row>
    <row r="2207" spans="1:5">
      <c r="A2207">
        <v>2016</v>
      </c>
      <c r="B2207" s="9" t="s">
        <v>5</v>
      </c>
      <c r="C2207" s="9" t="s">
        <v>19</v>
      </c>
      <c r="D2207" s="10">
        <v>4569723</v>
      </c>
      <c r="E2207" s="10">
        <v>177879.44725574151</v>
      </c>
    </row>
    <row r="2208" spans="1:5">
      <c r="A2208">
        <v>2016</v>
      </c>
      <c r="B2208" s="9" t="s">
        <v>5</v>
      </c>
      <c r="C2208" s="12" t="s">
        <v>20</v>
      </c>
      <c r="D2208" s="10">
        <v>5700310</v>
      </c>
      <c r="E2208" s="10">
        <v>219749.80724749423</v>
      </c>
    </row>
    <row r="2209" spans="1:5">
      <c r="A2209">
        <v>2016</v>
      </c>
      <c r="B2209" s="9" t="s">
        <v>5</v>
      </c>
      <c r="C2209" s="12" t="s">
        <v>21</v>
      </c>
      <c r="D2209" s="10">
        <v>1804320</v>
      </c>
      <c r="E2209" s="10">
        <v>71316.996047430832</v>
      </c>
    </row>
    <row r="2210" spans="1:5">
      <c r="A2210">
        <v>2016</v>
      </c>
      <c r="B2210" s="9" t="s">
        <v>5</v>
      </c>
      <c r="C2210" s="12" t="s">
        <v>18</v>
      </c>
      <c r="D2210" s="10">
        <v>11909398</v>
      </c>
      <c r="E2210" s="10">
        <v>453001.06504374288</v>
      </c>
    </row>
    <row r="2211" spans="1:5">
      <c r="A2211">
        <v>2016</v>
      </c>
      <c r="B2211" s="9" t="s">
        <v>5</v>
      </c>
      <c r="C2211" s="12" t="s">
        <v>24</v>
      </c>
      <c r="D2211" s="10">
        <v>2083917</v>
      </c>
      <c r="E2211" s="10">
        <v>82368.260869565216</v>
      </c>
    </row>
    <row r="2212" spans="1:5">
      <c r="A2212">
        <v>2016</v>
      </c>
      <c r="B2212" s="9" t="s">
        <v>5</v>
      </c>
      <c r="C2212" s="12" t="s">
        <v>25</v>
      </c>
      <c r="D2212" s="10">
        <v>801644</v>
      </c>
      <c r="E2212" s="10">
        <v>29657.565667776544</v>
      </c>
    </row>
    <row r="2213" spans="1:5">
      <c r="A2213">
        <v>2016</v>
      </c>
      <c r="B2213" s="9" t="s">
        <v>5</v>
      </c>
      <c r="C2213" s="12" t="s">
        <v>32</v>
      </c>
      <c r="D2213" s="10">
        <v>46566</v>
      </c>
      <c r="E2213" s="10">
        <v>0</v>
      </c>
    </row>
    <row r="2214" spans="1:5">
      <c r="A2214">
        <v>2016</v>
      </c>
      <c r="B2214" s="9" t="s">
        <v>5</v>
      </c>
      <c r="C2214" s="12" t="s">
        <v>22</v>
      </c>
      <c r="D2214" s="10">
        <v>4337900</v>
      </c>
      <c r="E2214" s="10">
        <v>165316.31097560975</v>
      </c>
    </row>
    <row r="2215" spans="1:5">
      <c r="A2215">
        <v>2016</v>
      </c>
      <c r="B2215" s="9" t="s">
        <v>6</v>
      </c>
      <c r="C2215" s="9" t="s">
        <v>19</v>
      </c>
      <c r="D2215" s="10">
        <v>4619007</v>
      </c>
      <c r="E2215" s="10">
        <v>177245.08825786648</v>
      </c>
    </row>
    <row r="2216" spans="1:5">
      <c r="A2216">
        <v>2016</v>
      </c>
      <c r="B2216" s="9" t="s">
        <v>6</v>
      </c>
      <c r="C2216" s="12" t="s">
        <v>20</v>
      </c>
      <c r="D2216" s="10">
        <v>5405681</v>
      </c>
      <c r="E2216" s="10">
        <v>205383.01671732523</v>
      </c>
    </row>
    <row r="2217" spans="1:5">
      <c r="A2217">
        <v>2016</v>
      </c>
      <c r="B2217" s="9" t="s">
        <v>6</v>
      </c>
      <c r="C2217" s="12" t="s">
        <v>21</v>
      </c>
      <c r="D2217" s="10">
        <v>1810833</v>
      </c>
      <c r="E2217" s="10">
        <v>70735.6640625</v>
      </c>
    </row>
    <row r="2218" spans="1:5">
      <c r="A2218">
        <v>2016</v>
      </c>
      <c r="B2218" s="9" t="s">
        <v>6</v>
      </c>
      <c r="C2218" s="12" t="s">
        <v>18</v>
      </c>
      <c r="D2218" s="10">
        <v>11842797</v>
      </c>
      <c r="E2218" s="10">
        <v>442225.42942494398</v>
      </c>
    </row>
    <row r="2219" spans="1:5">
      <c r="A2219">
        <v>2016</v>
      </c>
      <c r="B2219" s="9" t="s">
        <v>6</v>
      </c>
      <c r="C2219" s="12" t="s">
        <v>24</v>
      </c>
      <c r="D2219" s="10">
        <v>1992218</v>
      </c>
      <c r="E2219" s="10">
        <v>77821.015625</v>
      </c>
    </row>
    <row r="2220" spans="1:5">
      <c r="A2220">
        <v>2016</v>
      </c>
      <c r="B2220" s="9" t="s">
        <v>6</v>
      </c>
      <c r="C2220" s="12" t="s">
        <v>25</v>
      </c>
      <c r="D2220" s="10">
        <v>874857</v>
      </c>
      <c r="E2220" s="10">
        <v>31720.703408266858</v>
      </c>
    </row>
    <row r="2221" spans="1:5">
      <c r="A2221">
        <v>2016</v>
      </c>
      <c r="B2221" s="9" t="s">
        <v>6</v>
      </c>
      <c r="C2221" s="12" t="s">
        <v>32</v>
      </c>
      <c r="D2221" s="10">
        <v>49911</v>
      </c>
      <c r="E2221" s="10">
        <v>0</v>
      </c>
    </row>
    <row r="2222" spans="1:5">
      <c r="A2222">
        <v>2016</v>
      </c>
      <c r="B2222" s="9" t="s">
        <v>6</v>
      </c>
      <c r="C2222" s="12" t="s">
        <v>22</v>
      </c>
      <c r="D2222" s="10">
        <v>4410734</v>
      </c>
      <c r="E2222" s="10">
        <v>165072.38023952098</v>
      </c>
    </row>
    <row r="2223" spans="1:5">
      <c r="A2223">
        <v>2016</v>
      </c>
      <c r="B2223" s="9" t="s">
        <v>7</v>
      </c>
      <c r="C2223" s="9" t="s">
        <v>19</v>
      </c>
      <c r="D2223" s="10">
        <v>4293333</v>
      </c>
      <c r="E2223" s="10">
        <v>167120.78629817048</v>
      </c>
    </row>
    <row r="2224" spans="1:5">
      <c r="A2224">
        <v>2016</v>
      </c>
      <c r="B2224" s="9" t="s">
        <v>7</v>
      </c>
      <c r="C2224" s="12" t="s">
        <v>20</v>
      </c>
      <c r="D2224" s="10">
        <v>4637364</v>
      </c>
      <c r="E2224" s="10">
        <v>178772.70624518121</v>
      </c>
    </row>
    <row r="2225" spans="1:5">
      <c r="A2225">
        <v>2016</v>
      </c>
      <c r="B2225" s="9" t="s">
        <v>7</v>
      </c>
      <c r="C2225" s="12" t="s">
        <v>21</v>
      </c>
      <c r="D2225" s="10">
        <v>1678110</v>
      </c>
      <c r="E2225" s="10">
        <v>66328.458498023712</v>
      </c>
    </row>
    <row r="2226" spans="1:5">
      <c r="A2226">
        <v>2016</v>
      </c>
      <c r="B2226" s="9" t="s">
        <v>7</v>
      </c>
      <c r="C2226" s="12" t="s">
        <v>18</v>
      </c>
      <c r="D2226" s="10">
        <v>11697675</v>
      </c>
      <c r="E2226" s="10">
        <v>444947.69874476991</v>
      </c>
    </row>
    <row r="2227" spans="1:5">
      <c r="A2227">
        <v>2016</v>
      </c>
      <c r="B2227" s="9" t="s">
        <v>7</v>
      </c>
      <c r="C2227" s="12" t="s">
        <v>24</v>
      </c>
      <c r="D2227" s="10">
        <v>1883665</v>
      </c>
      <c r="E2227" s="10">
        <v>74453.162055335968</v>
      </c>
    </row>
    <row r="2228" spans="1:5">
      <c r="A2228">
        <v>2016</v>
      </c>
      <c r="B2228" s="9" t="s">
        <v>7</v>
      </c>
      <c r="C2228" s="12" t="s">
        <v>25</v>
      </c>
      <c r="D2228" s="10">
        <v>783548</v>
      </c>
      <c r="E2228" s="10">
        <v>28988.087310395855</v>
      </c>
    </row>
    <row r="2229" spans="1:5">
      <c r="A2229">
        <v>2016</v>
      </c>
      <c r="B2229" s="9" t="s">
        <v>7</v>
      </c>
      <c r="C2229" s="12" t="s">
        <v>32</v>
      </c>
      <c r="D2229" s="10">
        <v>49024</v>
      </c>
      <c r="E2229" s="10">
        <v>0</v>
      </c>
    </row>
    <row r="2230" spans="1:5">
      <c r="A2230">
        <v>2016</v>
      </c>
      <c r="B2230" s="9" t="s">
        <v>7</v>
      </c>
      <c r="C2230" s="12" t="s">
        <v>22</v>
      </c>
      <c r="D2230" s="10">
        <v>4168093</v>
      </c>
      <c r="E2230" s="10">
        <v>158845.00762195123</v>
      </c>
    </row>
    <row r="2231" spans="1:5">
      <c r="A2231">
        <v>2016</v>
      </c>
      <c r="B2231" s="9" t="s">
        <v>8</v>
      </c>
      <c r="C2231" s="9" t="s">
        <v>19</v>
      </c>
      <c r="D2231" s="10">
        <v>4420388</v>
      </c>
      <c r="E2231" s="10">
        <v>173825.71765631143</v>
      </c>
    </row>
    <row r="2232" spans="1:5">
      <c r="A2232">
        <v>2016</v>
      </c>
      <c r="B2232" s="9" t="s">
        <v>8</v>
      </c>
      <c r="C2232" s="12" t="s">
        <v>20</v>
      </c>
      <c r="D2232" s="10">
        <v>4255418</v>
      </c>
      <c r="E2232" s="10">
        <v>165580.46692607005</v>
      </c>
    </row>
    <row r="2233" spans="1:5">
      <c r="A2233">
        <v>2016</v>
      </c>
      <c r="B2233" s="9" t="s">
        <v>8</v>
      </c>
      <c r="C2233" s="12" t="s">
        <v>21</v>
      </c>
      <c r="D2233" s="10">
        <v>1596386</v>
      </c>
      <c r="E2233" s="10">
        <v>64111.887550200801</v>
      </c>
    </row>
    <row r="2234" spans="1:5">
      <c r="A2234">
        <v>2016</v>
      </c>
      <c r="B2234" s="9" t="s">
        <v>8</v>
      </c>
      <c r="C2234" s="12" t="s">
        <v>18</v>
      </c>
      <c r="D2234" s="10">
        <v>11517519</v>
      </c>
      <c r="E2234" s="10">
        <v>438428.58774267224</v>
      </c>
    </row>
    <row r="2235" spans="1:5">
      <c r="A2235">
        <v>2016</v>
      </c>
      <c r="B2235" s="9" t="s">
        <v>8</v>
      </c>
      <c r="C2235" s="12" t="s">
        <v>24</v>
      </c>
      <c r="D2235" s="10">
        <v>1922768</v>
      </c>
      <c r="E2235" s="10">
        <v>77219.598393574284</v>
      </c>
    </row>
    <row r="2236" spans="1:5">
      <c r="A2236">
        <v>2016</v>
      </c>
      <c r="B2236" s="9" t="s">
        <v>8</v>
      </c>
      <c r="C2236" s="12" t="s">
        <v>25</v>
      </c>
      <c r="D2236" s="10">
        <v>794507</v>
      </c>
      <c r="E2236" s="10">
        <v>29285.182454847029</v>
      </c>
    </row>
    <row r="2237" spans="1:5">
      <c r="A2237">
        <v>2016</v>
      </c>
      <c r="B2237" s="9" t="s">
        <v>8</v>
      </c>
      <c r="C2237" s="12" t="s">
        <v>32</v>
      </c>
      <c r="D2237" s="10">
        <v>72324</v>
      </c>
      <c r="E2237" s="10">
        <v>0</v>
      </c>
    </row>
    <row r="2238" spans="1:5">
      <c r="A2238">
        <v>2016</v>
      </c>
      <c r="B2238" s="9" t="s">
        <v>8</v>
      </c>
      <c r="C2238" s="12" t="s">
        <v>22</v>
      </c>
      <c r="D2238" s="10">
        <v>4260854</v>
      </c>
      <c r="E2238" s="10">
        <v>162628.01526717556</v>
      </c>
    </row>
    <row r="2239" spans="1:5">
      <c r="A2239">
        <v>2016</v>
      </c>
      <c r="B2239" s="9" t="s">
        <v>9</v>
      </c>
      <c r="C2239" s="9" t="s">
        <v>19</v>
      </c>
      <c r="D2239" s="10">
        <v>5015294</v>
      </c>
      <c r="E2239" s="10">
        <v>187909.10453353316</v>
      </c>
    </row>
    <row r="2240" spans="1:5">
      <c r="A2240">
        <v>2016</v>
      </c>
      <c r="B2240" s="9" t="s">
        <v>9</v>
      </c>
      <c r="C2240" s="12" t="s">
        <v>20</v>
      </c>
      <c r="D2240" s="10">
        <v>4935878</v>
      </c>
      <c r="E2240" s="10">
        <v>183217.44617668894</v>
      </c>
    </row>
    <row r="2241" spans="1:5">
      <c r="A2241">
        <v>2016</v>
      </c>
      <c r="B2241" s="9" t="s">
        <v>9</v>
      </c>
      <c r="C2241" s="12" t="s">
        <v>21</v>
      </c>
      <c r="D2241" s="10">
        <v>1886887</v>
      </c>
      <c r="E2241" s="10">
        <v>71744.752851711019</v>
      </c>
    </row>
    <row r="2242" spans="1:5">
      <c r="A2242">
        <v>2016</v>
      </c>
      <c r="B2242" s="9" t="s">
        <v>9</v>
      </c>
      <c r="C2242" s="12" t="s">
        <v>18</v>
      </c>
      <c r="D2242" s="10">
        <v>12650327</v>
      </c>
      <c r="E2242" s="10">
        <v>463551.74056430929</v>
      </c>
    </row>
    <row r="2243" spans="1:5">
      <c r="A2243">
        <v>2016</v>
      </c>
      <c r="B2243" s="9" t="s">
        <v>9</v>
      </c>
      <c r="C2243" s="12" t="s">
        <v>24</v>
      </c>
      <c r="D2243" s="10">
        <v>2160568</v>
      </c>
      <c r="E2243" s="10">
        <v>82150.874524714833</v>
      </c>
    </row>
    <row r="2244" spans="1:5">
      <c r="A2244">
        <v>2016</v>
      </c>
      <c r="B2244" s="9" t="s">
        <v>9</v>
      </c>
      <c r="C2244" s="12" t="s">
        <v>25</v>
      </c>
      <c r="D2244" s="10">
        <v>883302</v>
      </c>
      <c r="E2244" s="10">
        <v>31512.736353906526</v>
      </c>
    </row>
    <row r="2245" spans="1:5">
      <c r="A2245">
        <v>2016</v>
      </c>
      <c r="B2245" s="9" t="s">
        <v>9</v>
      </c>
      <c r="C2245" s="12" t="s">
        <v>32</v>
      </c>
      <c r="D2245" s="10">
        <v>70420</v>
      </c>
      <c r="E2245" s="10">
        <v>0</v>
      </c>
    </row>
    <row r="2246" spans="1:5">
      <c r="A2246">
        <v>2016</v>
      </c>
      <c r="B2246" s="9" t="s">
        <v>9</v>
      </c>
      <c r="C2246" s="12" t="s">
        <v>22</v>
      </c>
      <c r="D2246" s="10">
        <v>4644020</v>
      </c>
      <c r="E2246" s="10">
        <v>170485.31571218796</v>
      </c>
    </row>
    <row r="2247" spans="1:5">
      <c r="A2247">
        <v>2016</v>
      </c>
      <c r="B2247" s="9" t="s">
        <v>10</v>
      </c>
      <c r="C2247" s="9" t="s">
        <v>19</v>
      </c>
      <c r="D2247" s="10">
        <v>5064868</v>
      </c>
      <c r="E2247" s="10">
        <v>192434.19452887538</v>
      </c>
    </row>
    <row r="2248" spans="1:5">
      <c r="A2248">
        <v>2016</v>
      </c>
      <c r="B2248" s="9" t="s">
        <v>10</v>
      </c>
      <c r="C2248" s="12" t="s">
        <v>20</v>
      </c>
      <c r="D2248" s="10">
        <v>4794976</v>
      </c>
      <c r="E2248" s="10">
        <v>180533.73493975904</v>
      </c>
    </row>
    <row r="2249" spans="1:5">
      <c r="A2249">
        <v>2016</v>
      </c>
      <c r="B2249" s="9" t="s">
        <v>10</v>
      </c>
      <c r="C2249" s="12" t="s">
        <v>21</v>
      </c>
      <c r="D2249" s="10">
        <v>1865333</v>
      </c>
      <c r="E2249" s="10">
        <v>71743.576923076922</v>
      </c>
    </row>
    <row r="2250" spans="1:5">
      <c r="A2250">
        <v>2016</v>
      </c>
      <c r="B2250" s="9" t="s">
        <v>10</v>
      </c>
      <c r="C2250" s="12" t="s">
        <v>18</v>
      </c>
      <c r="D2250" s="10">
        <v>12539584</v>
      </c>
      <c r="E2250" s="10">
        <v>467894.92537313432</v>
      </c>
    </row>
    <row r="2251" spans="1:5">
      <c r="A2251">
        <v>2016</v>
      </c>
      <c r="B2251" s="9" t="s">
        <v>10</v>
      </c>
      <c r="C2251" s="12" t="s">
        <v>24</v>
      </c>
      <c r="D2251" s="10">
        <v>2426913</v>
      </c>
      <c r="E2251" s="10">
        <v>93342.807692307688</v>
      </c>
    </row>
    <row r="2252" spans="1:5">
      <c r="A2252">
        <v>2016</v>
      </c>
      <c r="B2252" s="9" t="s">
        <v>10</v>
      </c>
      <c r="C2252" s="12" t="s">
        <v>25</v>
      </c>
      <c r="D2252" s="10">
        <v>890797</v>
      </c>
      <c r="E2252" s="10">
        <v>32416.193595342065</v>
      </c>
    </row>
    <row r="2253" spans="1:5">
      <c r="A2253">
        <v>2016</v>
      </c>
      <c r="B2253" s="9" t="s">
        <v>10</v>
      </c>
      <c r="C2253" s="12" t="s">
        <v>32</v>
      </c>
      <c r="D2253" s="10">
        <v>72453</v>
      </c>
      <c r="E2253" s="10">
        <v>0</v>
      </c>
    </row>
    <row r="2254" spans="1:5">
      <c r="A2254">
        <v>2016</v>
      </c>
      <c r="B2254" s="9" t="s">
        <v>10</v>
      </c>
      <c r="C2254" s="12" t="s">
        <v>22</v>
      </c>
      <c r="D2254" s="10">
        <v>4590433</v>
      </c>
      <c r="E2254" s="10">
        <v>171540.84454409569</v>
      </c>
    </row>
    <row r="2255" spans="1:5">
      <c r="A2255">
        <v>2016</v>
      </c>
      <c r="B2255" s="9" t="s">
        <v>11</v>
      </c>
      <c r="C2255" s="9" t="s">
        <v>19</v>
      </c>
      <c r="D2255" s="10">
        <v>5011925</v>
      </c>
      <c r="E2255" s="10">
        <v>194486.80636398913</v>
      </c>
    </row>
    <row r="2256" spans="1:5">
      <c r="A2256">
        <v>2016</v>
      </c>
      <c r="B2256" s="9" t="s">
        <v>11</v>
      </c>
      <c r="C2256" s="12" t="s">
        <v>20</v>
      </c>
      <c r="D2256" s="10">
        <v>4649134</v>
      </c>
      <c r="E2256" s="10">
        <v>178264.34049079753</v>
      </c>
    </row>
    <row r="2257" spans="1:5">
      <c r="A2257">
        <v>2016</v>
      </c>
      <c r="B2257" s="9" t="s">
        <v>11</v>
      </c>
      <c r="C2257" s="12" t="s">
        <v>21</v>
      </c>
      <c r="D2257" s="10">
        <v>1770471</v>
      </c>
      <c r="E2257" s="10">
        <v>69979.090909090912</v>
      </c>
    </row>
    <row r="2258" spans="1:5">
      <c r="A2258">
        <v>2016</v>
      </c>
      <c r="B2258" s="9" t="s">
        <v>11</v>
      </c>
      <c r="C2258" s="12" t="s">
        <v>18</v>
      </c>
      <c r="D2258" s="10">
        <v>12547398</v>
      </c>
      <c r="E2258" s="10">
        <v>473665.4586636466</v>
      </c>
    </row>
    <row r="2259" spans="1:5">
      <c r="A2259">
        <v>2016</v>
      </c>
      <c r="B2259" s="9" t="s">
        <v>11</v>
      </c>
      <c r="C2259" s="12" t="s">
        <v>24</v>
      </c>
      <c r="D2259" s="10">
        <v>2427778</v>
      </c>
      <c r="E2259" s="10">
        <v>95959.604743083008</v>
      </c>
    </row>
    <row r="2260" spans="1:5">
      <c r="A2260">
        <v>2016</v>
      </c>
      <c r="B2260" s="9" t="s">
        <v>11</v>
      </c>
      <c r="C2260" s="12" t="s">
        <v>25</v>
      </c>
      <c r="D2260" s="10">
        <v>807001</v>
      </c>
      <c r="E2260" s="10">
        <v>29452.59124087591</v>
      </c>
    </row>
    <row r="2261" spans="1:5">
      <c r="A2261">
        <v>2016</v>
      </c>
      <c r="B2261" s="9" t="s">
        <v>11</v>
      </c>
      <c r="C2261" s="12" t="s">
        <v>32</v>
      </c>
      <c r="D2261" s="10">
        <v>75284</v>
      </c>
      <c r="E2261" s="10">
        <v>0</v>
      </c>
    </row>
    <row r="2262" spans="1:5">
      <c r="A2262">
        <v>2016</v>
      </c>
      <c r="B2262" s="9" t="s">
        <v>11</v>
      </c>
      <c r="C2262" s="12" t="s">
        <v>22</v>
      </c>
      <c r="D2262" s="10">
        <v>4462715</v>
      </c>
      <c r="E2262" s="10">
        <v>168850.35944003027</v>
      </c>
    </row>
    <row r="2263" spans="1:5">
      <c r="A2263">
        <v>2016</v>
      </c>
      <c r="B2263" s="9" t="s">
        <v>12</v>
      </c>
      <c r="C2263" s="9" t="s">
        <v>19</v>
      </c>
      <c r="D2263" s="10">
        <v>5106232</v>
      </c>
      <c r="E2263" s="10">
        <v>198763.40988711559</v>
      </c>
    </row>
    <row r="2264" spans="1:5">
      <c r="A2264">
        <v>2016</v>
      </c>
      <c r="B2264" s="9" t="s">
        <v>12</v>
      </c>
      <c r="C2264" s="12" t="s">
        <v>20</v>
      </c>
      <c r="D2264" s="10">
        <v>4728413</v>
      </c>
      <c r="E2264" s="10">
        <v>182282.69082498073</v>
      </c>
    </row>
    <row r="2265" spans="1:5">
      <c r="A2265">
        <v>2016</v>
      </c>
      <c r="B2265" s="9" t="s">
        <v>12</v>
      </c>
      <c r="C2265" s="12" t="s">
        <v>21</v>
      </c>
      <c r="D2265" s="10">
        <v>1772060</v>
      </c>
      <c r="E2265" s="10">
        <v>70041.897233201584</v>
      </c>
    </row>
    <row r="2266" spans="1:5">
      <c r="A2266">
        <v>2016</v>
      </c>
      <c r="B2266" s="9" t="s">
        <v>12</v>
      </c>
      <c r="C2266" s="12" t="s">
        <v>18</v>
      </c>
      <c r="D2266" s="10">
        <v>12726669</v>
      </c>
      <c r="E2266" s="10">
        <v>484087.82807151007</v>
      </c>
    </row>
    <row r="2267" spans="1:5">
      <c r="A2267">
        <v>2016</v>
      </c>
      <c r="B2267" s="9" t="s">
        <v>12</v>
      </c>
      <c r="C2267" s="12" t="s">
        <v>24</v>
      </c>
      <c r="D2267" s="10">
        <v>2556367</v>
      </c>
      <c r="E2267" s="10">
        <v>101042.17391304347</v>
      </c>
    </row>
    <row r="2268" spans="1:5">
      <c r="A2268">
        <v>2016</v>
      </c>
      <c r="B2268" s="9" t="s">
        <v>12</v>
      </c>
      <c r="C2268" s="12" t="s">
        <v>25</v>
      </c>
      <c r="D2268" s="10">
        <v>907280</v>
      </c>
      <c r="E2268" s="10">
        <v>33565.667776544578</v>
      </c>
    </row>
    <row r="2269" spans="1:5">
      <c r="A2269">
        <v>2016</v>
      </c>
      <c r="B2269" s="9" t="s">
        <v>12</v>
      </c>
      <c r="C2269" s="12" t="s">
        <v>32</v>
      </c>
      <c r="D2269" s="10">
        <v>64764</v>
      </c>
      <c r="E2269" s="10">
        <v>0</v>
      </c>
    </row>
    <row r="2270" spans="1:5">
      <c r="A2270">
        <v>2016</v>
      </c>
      <c r="B2270" s="9" t="s">
        <v>12</v>
      </c>
      <c r="C2270" s="12" t="s">
        <v>22</v>
      </c>
      <c r="D2270" s="10">
        <v>4706295</v>
      </c>
      <c r="E2270" s="10">
        <v>179355.75457317074</v>
      </c>
    </row>
    <row r="2271" spans="1:5">
      <c r="A2271">
        <v>2016</v>
      </c>
      <c r="B2271" s="9" t="s">
        <v>13</v>
      </c>
      <c r="C2271" s="9" t="s">
        <v>19</v>
      </c>
      <c r="D2271" s="10">
        <v>4731354</v>
      </c>
      <c r="E2271" s="10">
        <v>186054.03067243414</v>
      </c>
    </row>
    <row r="2272" spans="1:5">
      <c r="A2272">
        <v>2016</v>
      </c>
      <c r="B2272" s="9" t="s">
        <v>13</v>
      </c>
      <c r="C2272" s="12" t="s">
        <v>20</v>
      </c>
      <c r="D2272" s="10">
        <v>4533149</v>
      </c>
      <c r="E2272" s="10">
        <v>176387.12062256809</v>
      </c>
    </row>
    <row r="2273" spans="1:5">
      <c r="A2273">
        <v>2016</v>
      </c>
      <c r="B2273" s="9" t="s">
        <v>13</v>
      </c>
      <c r="C2273" s="12" t="s">
        <v>21</v>
      </c>
      <c r="D2273" s="10">
        <v>1620401</v>
      </c>
      <c r="E2273" s="10">
        <v>65076.345381526102</v>
      </c>
    </row>
    <row r="2274" spans="1:5">
      <c r="A2274">
        <v>2016</v>
      </c>
      <c r="B2274" s="9" t="s">
        <v>13</v>
      </c>
      <c r="C2274" s="12" t="s">
        <v>18</v>
      </c>
      <c r="D2274" s="10">
        <v>11687267</v>
      </c>
      <c r="E2274" s="10">
        <v>444890.25504377618</v>
      </c>
    </row>
    <row r="2275" spans="1:5">
      <c r="A2275">
        <v>2016</v>
      </c>
      <c r="B2275" s="9" t="s">
        <v>13</v>
      </c>
      <c r="C2275" s="12" t="s">
        <v>24</v>
      </c>
      <c r="D2275" s="10">
        <v>2150036</v>
      </c>
      <c r="E2275" s="10">
        <v>86346.827309236935</v>
      </c>
    </row>
    <row r="2276" spans="1:5">
      <c r="A2276">
        <v>2016</v>
      </c>
      <c r="B2276" s="9" t="s">
        <v>13</v>
      </c>
      <c r="C2276" s="12" t="s">
        <v>25</v>
      </c>
      <c r="D2276" s="10">
        <v>860201</v>
      </c>
      <c r="E2276" s="10">
        <v>31706.634721710281</v>
      </c>
    </row>
    <row r="2277" spans="1:5">
      <c r="A2277">
        <v>2016</v>
      </c>
      <c r="B2277" s="9" t="s">
        <v>13</v>
      </c>
      <c r="C2277" s="12" t="s">
        <v>32</v>
      </c>
      <c r="D2277" s="10">
        <v>55928</v>
      </c>
      <c r="E2277" s="10">
        <v>0</v>
      </c>
    </row>
    <row r="2278" spans="1:5">
      <c r="A2278">
        <v>2016</v>
      </c>
      <c r="B2278" s="9" t="s">
        <v>13</v>
      </c>
      <c r="C2278" s="12" t="s">
        <v>22</v>
      </c>
      <c r="D2278" s="10">
        <v>4298663</v>
      </c>
      <c r="E2278" s="10">
        <v>164071.10687022901</v>
      </c>
    </row>
    <row r="2279" spans="1:5">
      <c r="A2279">
        <v>2017</v>
      </c>
      <c r="B2279" s="9" t="s">
        <v>2</v>
      </c>
      <c r="C2279" s="9" t="s">
        <v>19</v>
      </c>
      <c r="D2279" s="10">
        <v>4304000</v>
      </c>
      <c r="E2279" s="10">
        <v>161258.89846384412</v>
      </c>
    </row>
    <row r="2280" spans="1:5">
      <c r="A2280">
        <v>2017</v>
      </c>
      <c r="B2280" s="9" t="s">
        <v>2</v>
      </c>
      <c r="C2280" s="12" t="s">
        <v>20</v>
      </c>
      <c r="D2280" s="10">
        <v>4209833</v>
      </c>
      <c r="E2280" s="10">
        <v>156267.00074239052</v>
      </c>
    </row>
    <row r="2281" spans="1:5">
      <c r="A2281">
        <v>2017</v>
      </c>
      <c r="B2281" s="9" t="s">
        <v>2</v>
      </c>
      <c r="C2281" s="12" t="s">
        <v>21</v>
      </c>
      <c r="D2281" s="10">
        <v>1456205</v>
      </c>
      <c r="E2281" s="10">
        <v>55369.011406844103</v>
      </c>
    </row>
    <row r="2282" spans="1:5">
      <c r="A2282">
        <v>2017</v>
      </c>
      <c r="B2282" s="9" t="s">
        <v>2</v>
      </c>
      <c r="C2282" s="12" t="s">
        <v>18</v>
      </c>
      <c r="D2282" s="10">
        <v>10308624</v>
      </c>
      <c r="E2282" s="10">
        <v>377743.64235983876</v>
      </c>
    </row>
    <row r="2283" spans="1:5">
      <c r="A2283">
        <v>2017</v>
      </c>
      <c r="B2283" s="9" t="s">
        <v>2</v>
      </c>
      <c r="C2283" s="12" t="s">
        <v>24</v>
      </c>
      <c r="D2283" s="10">
        <v>1968963</v>
      </c>
      <c r="E2283" s="10">
        <v>74865.513307984787</v>
      </c>
    </row>
    <row r="2284" spans="1:5">
      <c r="A2284">
        <v>2017</v>
      </c>
      <c r="B2284" s="9" t="s">
        <v>2</v>
      </c>
      <c r="C2284" s="12" t="s">
        <v>25</v>
      </c>
      <c r="D2284" s="10">
        <v>821281</v>
      </c>
      <c r="E2284" s="10">
        <v>29300.071352122726</v>
      </c>
    </row>
    <row r="2285" spans="1:5">
      <c r="A2285">
        <v>2017</v>
      </c>
      <c r="B2285" s="9" t="s">
        <v>2</v>
      </c>
      <c r="C2285" s="12" t="s">
        <v>32</v>
      </c>
      <c r="D2285" s="10">
        <v>62513</v>
      </c>
      <c r="E2285" s="10">
        <v>0</v>
      </c>
    </row>
    <row r="2286" spans="1:5">
      <c r="A2286">
        <v>2017</v>
      </c>
      <c r="B2286" s="9" t="s">
        <v>2</v>
      </c>
      <c r="C2286" s="12" t="s">
        <v>22</v>
      </c>
      <c r="D2286" s="10">
        <v>3892635</v>
      </c>
      <c r="E2286" s="10">
        <v>142901.43171806168</v>
      </c>
    </row>
    <row r="2287" spans="1:5">
      <c r="A2287">
        <v>2017</v>
      </c>
      <c r="B2287" s="9" t="s">
        <v>3</v>
      </c>
      <c r="C2287" s="9" t="s">
        <v>19</v>
      </c>
      <c r="D2287" s="10">
        <v>3939277</v>
      </c>
      <c r="E2287" s="10">
        <v>170827.27666955767</v>
      </c>
    </row>
    <row r="2288" spans="1:5">
      <c r="A2288">
        <v>2017</v>
      </c>
      <c r="B2288" s="9" t="s">
        <v>3</v>
      </c>
      <c r="C2288" s="12" t="s">
        <v>20</v>
      </c>
      <c r="D2288" s="10">
        <v>3587770</v>
      </c>
      <c r="E2288" s="10">
        <v>153849.48542024015</v>
      </c>
    </row>
    <row r="2289" spans="1:5">
      <c r="A2289">
        <v>2017</v>
      </c>
      <c r="B2289" s="9" t="s">
        <v>3</v>
      </c>
      <c r="C2289" s="12" t="s">
        <v>21</v>
      </c>
      <c r="D2289" s="10">
        <v>1314820</v>
      </c>
      <c r="E2289" s="10">
        <v>58177.876106194686</v>
      </c>
    </row>
    <row r="2290" spans="1:5">
      <c r="A2290">
        <v>2017</v>
      </c>
      <c r="B2290" s="9" t="s">
        <v>3</v>
      </c>
      <c r="C2290" s="12" t="s">
        <v>18</v>
      </c>
      <c r="D2290" s="10">
        <v>9097315</v>
      </c>
      <c r="E2290" s="10">
        <v>382561.60639192595</v>
      </c>
    </row>
    <row r="2291" spans="1:5">
      <c r="A2291">
        <v>2017</v>
      </c>
      <c r="B2291" s="9" t="s">
        <v>3</v>
      </c>
      <c r="C2291" s="12" t="s">
        <v>24</v>
      </c>
      <c r="D2291" s="10">
        <v>1798236</v>
      </c>
      <c r="E2291" s="10">
        <v>79567.964601769912</v>
      </c>
    </row>
    <row r="2292" spans="1:5">
      <c r="A2292">
        <v>2017</v>
      </c>
      <c r="B2292" s="9" t="s">
        <v>3</v>
      </c>
      <c r="C2292" s="12" t="s">
        <v>25</v>
      </c>
      <c r="D2292" s="10">
        <v>754962</v>
      </c>
      <c r="E2292" s="10">
        <v>30714.483319772171</v>
      </c>
    </row>
    <row r="2293" spans="1:5">
      <c r="A2293">
        <v>2017</v>
      </c>
      <c r="B2293" s="9" t="s">
        <v>3</v>
      </c>
      <c r="C2293" s="12" t="s">
        <v>32</v>
      </c>
      <c r="D2293" s="10">
        <v>69009</v>
      </c>
      <c r="E2293" s="10">
        <v>0</v>
      </c>
    </row>
    <row r="2294" spans="1:5">
      <c r="A2294">
        <v>2017</v>
      </c>
      <c r="B2294" s="9" t="s">
        <v>3</v>
      </c>
      <c r="C2294" s="12" t="s">
        <v>22</v>
      </c>
      <c r="D2294" s="10">
        <v>3501582</v>
      </c>
      <c r="E2294" s="10">
        <v>147621.50084317033</v>
      </c>
    </row>
    <row r="2295" spans="1:5">
      <c r="A2295">
        <v>2017</v>
      </c>
      <c r="B2295" s="9" t="s">
        <v>4</v>
      </c>
      <c r="C2295" s="9" t="s">
        <v>19</v>
      </c>
      <c r="D2295" s="10">
        <v>5332409</v>
      </c>
      <c r="E2295" s="10">
        <v>199790.52079430496</v>
      </c>
    </row>
    <row r="2296" spans="1:5">
      <c r="A2296">
        <v>2017</v>
      </c>
      <c r="B2296" s="9" t="s">
        <v>4</v>
      </c>
      <c r="C2296" s="12" t="s">
        <v>20</v>
      </c>
      <c r="D2296" s="10">
        <v>5212122</v>
      </c>
      <c r="E2296" s="10">
        <v>193471.49220489978</v>
      </c>
    </row>
    <row r="2297" spans="1:5">
      <c r="A2297">
        <v>2017</v>
      </c>
      <c r="B2297" s="9" t="s">
        <v>4</v>
      </c>
      <c r="C2297" s="12" t="s">
        <v>21</v>
      </c>
      <c r="D2297" s="10">
        <v>1800407</v>
      </c>
      <c r="E2297" s="10">
        <v>68456.539923954377</v>
      </c>
    </row>
    <row r="2298" spans="1:5">
      <c r="A2298">
        <v>2017</v>
      </c>
      <c r="B2298" s="9" t="s">
        <v>4</v>
      </c>
      <c r="C2298" s="12" t="s">
        <v>18</v>
      </c>
      <c r="D2298" s="10">
        <v>12680855</v>
      </c>
      <c r="E2298" s="10">
        <v>464670.39208501286</v>
      </c>
    </row>
    <row r="2299" spans="1:5">
      <c r="A2299">
        <v>2017</v>
      </c>
      <c r="B2299" s="9" t="s">
        <v>4</v>
      </c>
      <c r="C2299" s="12" t="s">
        <v>24</v>
      </c>
      <c r="D2299" s="10">
        <v>2228376</v>
      </c>
      <c r="E2299" s="10">
        <v>84729.125475285167</v>
      </c>
    </row>
    <row r="2300" spans="1:5">
      <c r="A2300">
        <v>2017</v>
      </c>
      <c r="B2300" s="9" t="s">
        <v>4</v>
      </c>
      <c r="C2300" s="12" t="s">
        <v>25</v>
      </c>
      <c r="D2300" s="10">
        <v>984480</v>
      </c>
      <c r="E2300" s="10">
        <v>35122.368890474492</v>
      </c>
    </row>
    <row r="2301" spans="1:5">
      <c r="A2301">
        <v>2017</v>
      </c>
      <c r="B2301" s="9" t="s">
        <v>4</v>
      </c>
      <c r="C2301" s="12" t="s">
        <v>32</v>
      </c>
      <c r="D2301" s="10">
        <v>77941</v>
      </c>
      <c r="E2301" s="10">
        <v>0</v>
      </c>
    </row>
    <row r="2302" spans="1:5">
      <c r="A2302">
        <v>2017</v>
      </c>
      <c r="B2302" s="9" t="s">
        <v>4</v>
      </c>
      <c r="C2302" s="12" t="s">
        <v>22</v>
      </c>
      <c r="D2302" s="10">
        <v>4702549</v>
      </c>
      <c r="E2302" s="10">
        <v>172633.95741556535</v>
      </c>
    </row>
    <row r="2303" spans="1:5">
      <c r="A2303">
        <v>2017</v>
      </c>
      <c r="B2303" s="9" t="s">
        <v>5</v>
      </c>
      <c r="C2303" s="9" t="s">
        <v>19</v>
      </c>
      <c r="D2303" s="10">
        <v>4660139</v>
      </c>
      <c r="E2303" s="10">
        <v>193046.35459817731</v>
      </c>
    </row>
    <row r="2304" spans="1:5">
      <c r="A2304">
        <v>2017</v>
      </c>
      <c r="B2304" s="9" t="s">
        <v>5</v>
      </c>
      <c r="C2304" s="12" t="s">
        <v>20</v>
      </c>
      <c r="D2304" s="10">
        <v>4701750</v>
      </c>
      <c r="E2304" s="10">
        <v>192221.99509403107</v>
      </c>
    </row>
    <row r="2305" spans="1:5">
      <c r="A2305">
        <v>2017</v>
      </c>
      <c r="B2305" s="9" t="s">
        <v>5</v>
      </c>
      <c r="C2305" s="12" t="s">
        <v>21</v>
      </c>
      <c r="D2305" s="10">
        <v>1626639</v>
      </c>
      <c r="E2305" s="10">
        <v>68925.381355932201</v>
      </c>
    </row>
    <row r="2306" spans="1:5">
      <c r="A2306">
        <v>2017</v>
      </c>
      <c r="B2306" s="9" t="s">
        <v>5</v>
      </c>
      <c r="C2306" s="12" t="s">
        <v>18</v>
      </c>
      <c r="D2306" s="10">
        <v>11658752</v>
      </c>
      <c r="E2306" s="10">
        <v>466723.45876701362</v>
      </c>
    </row>
    <row r="2307" spans="1:5">
      <c r="A2307">
        <v>2017</v>
      </c>
      <c r="B2307" s="9" t="s">
        <v>5</v>
      </c>
      <c r="C2307" s="12" t="s">
        <v>24</v>
      </c>
      <c r="D2307" s="10">
        <v>2068250</v>
      </c>
      <c r="E2307" s="10">
        <v>87637.711864406781</v>
      </c>
    </row>
    <row r="2308" spans="1:5">
      <c r="A2308">
        <v>2017</v>
      </c>
      <c r="B2308" s="9" t="s">
        <v>5</v>
      </c>
      <c r="C2308" s="12" t="s">
        <v>25</v>
      </c>
      <c r="D2308" s="10">
        <v>1216529</v>
      </c>
      <c r="E2308" s="10">
        <v>46879.730250481691</v>
      </c>
    </row>
    <row r="2309" spans="1:5">
      <c r="A2309">
        <v>2017</v>
      </c>
      <c r="B2309" s="9" t="s">
        <v>5</v>
      </c>
      <c r="C2309" s="12" t="s">
        <v>32</v>
      </c>
      <c r="D2309" s="10">
        <v>66223</v>
      </c>
      <c r="E2309" s="10">
        <v>0</v>
      </c>
    </row>
    <row r="2310" spans="1:5">
      <c r="A2310">
        <v>2017</v>
      </c>
      <c r="B2310" s="9" t="s">
        <v>5</v>
      </c>
      <c r="C2310" s="12" t="s">
        <v>22</v>
      </c>
      <c r="D2310" s="10">
        <v>4215177</v>
      </c>
      <c r="E2310" s="10">
        <v>169216.25853071056</v>
      </c>
    </row>
    <row r="2311" spans="1:5">
      <c r="A2311">
        <v>2017</v>
      </c>
      <c r="B2311" s="9" t="s">
        <v>6</v>
      </c>
      <c r="C2311" s="9" t="s">
        <v>19</v>
      </c>
      <c r="D2311" s="10">
        <v>5190920</v>
      </c>
      <c r="E2311" s="10">
        <v>199191.09746738296</v>
      </c>
    </row>
    <row r="2312" spans="1:5">
      <c r="A2312">
        <v>2017</v>
      </c>
      <c r="B2312" s="9" t="s">
        <v>6</v>
      </c>
      <c r="C2312" s="12" t="s">
        <v>20</v>
      </c>
      <c r="D2312" s="10">
        <v>4906113</v>
      </c>
      <c r="E2312" s="10">
        <v>186402.46960486323</v>
      </c>
    </row>
    <row r="2313" spans="1:5">
      <c r="A2313">
        <v>2017</v>
      </c>
      <c r="B2313" s="9" t="s">
        <v>6</v>
      </c>
      <c r="C2313" s="12" t="s">
        <v>21</v>
      </c>
      <c r="D2313" s="10">
        <v>1891643</v>
      </c>
      <c r="E2313" s="10">
        <v>73892.3046875</v>
      </c>
    </row>
    <row r="2314" spans="1:5">
      <c r="A2314">
        <v>2017</v>
      </c>
      <c r="B2314" s="9" t="s">
        <v>6</v>
      </c>
      <c r="C2314" s="12" t="s">
        <v>18</v>
      </c>
      <c r="D2314" s="10">
        <v>12974732</v>
      </c>
      <c r="E2314" s="10">
        <v>484493.35324869305</v>
      </c>
    </row>
    <row r="2315" spans="1:5">
      <c r="A2315">
        <v>2017</v>
      </c>
      <c r="B2315" s="9" t="s">
        <v>6</v>
      </c>
      <c r="C2315" s="12" t="s">
        <v>24</v>
      </c>
      <c r="D2315" s="10">
        <v>2271480</v>
      </c>
      <c r="E2315" s="10">
        <v>88729.6875</v>
      </c>
    </row>
    <row r="2316" spans="1:5">
      <c r="A2316">
        <v>2017</v>
      </c>
      <c r="B2316" s="9" t="s">
        <v>6</v>
      </c>
      <c r="C2316" s="12" t="s">
        <v>25</v>
      </c>
      <c r="D2316" s="10">
        <v>1141722</v>
      </c>
      <c r="E2316" s="10">
        <v>41396.736765772293</v>
      </c>
    </row>
    <row r="2317" spans="1:5">
      <c r="A2317">
        <v>2017</v>
      </c>
      <c r="B2317" s="9" t="s">
        <v>6</v>
      </c>
      <c r="C2317" s="12" t="s">
        <v>32</v>
      </c>
      <c r="D2317" s="10">
        <v>60413</v>
      </c>
      <c r="E2317" s="10">
        <v>0</v>
      </c>
    </row>
    <row r="2318" spans="1:5">
      <c r="A2318">
        <v>2017</v>
      </c>
      <c r="B2318" s="9" t="s">
        <v>6</v>
      </c>
      <c r="C2318" s="12" t="s">
        <v>22</v>
      </c>
      <c r="D2318" s="10">
        <v>4636972</v>
      </c>
      <c r="E2318" s="10">
        <v>173539.37125748504</v>
      </c>
    </row>
    <row r="2319" spans="1:5">
      <c r="A2319">
        <v>2017</v>
      </c>
      <c r="B2319" s="9" t="s">
        <v>7</v>
      </c>
      <c r="C2319" s="9" t="s">
        <v>19</v>
      </c>
      <c r="D2319" s="10">
        <v>5131668</v>
      </c>
      <c r="E2319" s="10">
        <v>207591.74757281554</v>
      </c>
    </row>
    <row r="2320" spans="1:5">
      <c r="A2320">
        <v>2017</v>
      </c>
      <c r="B2320" s="9" t="s">
        <v>7</v>
      </c>
      <c r="C2320" s="12" t="s">
        <v>20</v>
      </c>
      <c r="D2320" s="10">
        <v>4016252</v>
      </c>
      <c r="E2320" s="10">
        <v>161036.56776263029</v>
      </c>
    </row>
    <row r="2321" spans="1:5">
      <c r="A2321">
        <v>2017</v>
      </c>
      <c r="B2321" s="9" t="s">
        <v>7</v>
      </c>
      <c r="C2321" s="12" t="s">
        <v>21</v>
      </c>
      <c r="D2321" s="10">
        <v>1806700</v>
      </c>
      <c r="E2321" s="10">
        <v>74657.024793388424</v>
      </c>
    </row>
    <row r="2322" spans="1:5">
      <c r="A2322">
        <v>2017</v>
      </c>
      <c r="B2322" s="9" t="s">
        <v>7</v>
      </c>
      <c r="C2322" s="12" t="s">
        <v>18</v>
      </c>
      <c r="D2322" s="10">
        <v>12978942</v>
      </c>
      <c r="E2322" s="10">
        <v>507783.33333333337</v>
      </c>
    </row>
    <row r="2323" spans="1:5">
      <c r="A2323">
        <v>2017</v>
      </c>
      <c r="B2323" s="9" t="s">
        <v>7</v>
      </c>
      <c r="C2323" s="12" t="s">
        <v>24</v>
      </c>
      <c r="D2323" s="10">
        <v>2182852</v>
      </c>
      <c r="E2323" s="10">
        <v>90200.495867768579</v>
      </c>
    </row>
    <row r="2324" spans="1:5">
      <c r="A2324">
        <v>2017</v>
      </c>
      <c r="B2324" s="9" t="s">
        <v>7</v>
      </c>
      <c r="C2324" s="12" t="s">
        <v>25</v>
      </c>
      <c r="D2324" s="10">
        <v>1098824</v>
      </c>
      <c r="E2324" s="10">
        <v>41764.500190041806</v>
      </c>
    </row>
    <row r="2325" spans="1:5">
      <c r="A2325">
        <v>2017</v>
      </c>
      <c r="B2325" s="9" t="s">
        <v>7</v>
      </c>
      <c r="C2325" s="12" t="s">
        <v>32</v>
      </c>
      <c r="D2325" s="10">
        <v>57878</v>
      </c>
      <c r="E2325" s="10">
        <v>0</v>
      </c>
    </row>
    <row r="2326" spans="1:5">
      <c r="A2326">
        <v>2017</v>
      </c>
      <c r="B2326" s="9" t="s">
        <v>7</v>
      </c>
      <c r="C2326" s="12" t="s">
        <v>22</v>
      </c>
      <c r="D2326" s="10">
        <v>4675501</v>
      </c>
      <c r="E2326" s="10">
        <v>183424.91173009024</v>
      </c>
    </row>
    <row r="2327" spans="1:5">
      <c r="A2327">
        <v>2017</v>
      </c>
      <c r="B2327" s="9" t="s">
        <v>8</v>
      </c>
      <c r="C2327" s="9" t="s">
        <v>19</v>
      </c>
      <c r="D2327" s="10">
        <v>5116732</v>
      </c>
      <c r="E2327" s="10">
        <v>193815.60606060605</v>
      </c>
    </row>
    <row r="2328" spans="1:5">
      <c r="A2328">
        <v>2017</v>
      </c>
      <c r="B2328" s="9" t="s">
        <v>8</v>
      </c>
      <c r="C2328" s="12" t="s">
        <v>20</v>
      </c>
      <c r="D2328" s="10">
        <v>4424530</v>
      </c>
      <c r="E2328" s="10">
        <v>165712.73408239702</v>
      </c>
    </row>
    <row r="2329" spans="1:5">
      <c r="A2329">
        <v>2017</v>
      </c>
      <c r="B2329" s="9" t="s">
        <v>8</v>
      </c>
      <c r="C2329" s="12" t="s">
        <v>21</v>
      </c>
      <c r="D2329" s="10">
        <v>1907266</v>
      </c>
      <c r="E2329" s="10">
        <v>73356.38461538461</v>
      </c>
    </row>
    <row r="2330" spans="1:5">
      <c r="A2330">
        <v>2017</v>
      </c>
      <c r="B2330" s="9" t="s">
        <v>8</v>
      </c>
      <c r="C2330" s="12" t="s">
        <v>18</v>
      </c>
      <c r="D2330" s="10">
        <v>13041096</v>
      </c>
      <c r="E2330" s="10">
        <v>483003.55555555556</v>
      </c>
    </row>
    <row r="2331" spans="1:5">
      <c r="A2331">
        <v>2017</v>
      </c>
      <c r="B2331" s="9" t="s">
        <v>8</v>
      </c>
      <c r="C2331" s="12" t="s">
        <v>24</v>
      </c>
      <c r="D2331" s="10">
        <v>2191805</v>
      </c>
      <c r="E2331" s="10">
        <v>84300.192307692312</v>
      </c>
    </row>
    <row r="2332" spans="1:5">
      <c r="A2332">
        <v>2017</v>
      </c>
      <c r="B2332" s="9" t="s">
        <v>8</v>
      </c>
      <c r="C2332" s="12" t="s">
        <v>25</v>
      </c>
      <c r="D2332" s="10">
        <v>1207453</v>
      </c>
      <c r="E2332" s="10">
        <v>43355.583482944341</v>
      </c>
    </row>
    <row r="2333" spans="1:5">
      <c r="A2333">
        <v>2017</v>
      </c>
      <c r="B2333" s="9" t="s">
        <v>8</v>
      </c>
      <c r="C2333" s="12" t="s">
        <v>32</v>
      </c>
      <c r="D2333" s="10">
        <v>67790</v>
      </c>
      <c r="E2333" s="10">
        <v>0</v>
      </c>
    </row>
    <row r="2334" spans="1:5">
      <c r="A2334">
        <v>2017</v>
      </c>
      <c r="B2334" s="9" t="s">
        <v>8</v>
      </c>
      <c r="C2334" s="12" t="s">
        <v>22</v>
      </c>
      <c r="D2334" s="10">
        <v>4598095</v>
      </c>
      <c r="E2334" s="10">
        <v>170615.76994434139</v>
      </c>
    </row>
    <row r="2335" spans="1:5">
      <c r="A2335">
        <v>2017</v>
      </c>
      <c r="B2335" s="9" t="s">
        <v>9</v>
      </c>
      <c r="C2335" s="9" t="s">
        <v>19</v>
      </c>
      <c r="D2335" s="10">
        <v>5582762</v>
      </c>
      <c r="E2335" s="10">
        <v>209170.55076807793</v>
      </c>
    </row>
    <row r="2336" spans="1:5">
      <c r="A2336">
        <v>2017</v>
      </c>
      <c r="B2336" s="9" t="s">
        <v>9</v>
      </c>
      <c r="C2336" s="12" t="s">
        <v>20</v>
      </c>
      <c r="D2336" s="10">
        <v>5517682</v>
      </c>
      <c r="E2336" s="10">
        <v>204813.73422420194</v>
      </c>
    </row>
    <row r="2337" spans="1:5">
      <c r="A2337">
        <v>2017</v>
      </c>
      <c r="B2337" s="9" t="s">
        <v>9</v>
      </c>
      <c r="C2337" s="12" t="s">
        <v>21</v>
      </c>
      <c r="D2337" s="10">
        <v>2123132</v>
      </c>
      <c r="E2337" s="10">
        <v>80727.452471482888</v>
      </c>
    </row>
    <row r="2338" spans="1:5">
      <c r="A2338">
        <v>2017</v>
      </c>
      <c r="B2338" s="9" t="s">
        <v>9</v>
      </c>
      <c r="C2338" s="12" t="s">
        <v>18</v>
      </c>
      <c r="D2338" s="10">
        <v>13883854</v>
      </c>
      <c r="E2338" s="10">
        <v>508752.43679003301</v>
      </c>
    </row>
    <row r="2339" spans="1:5">
      <c r="A2339">
        <v>2017</v>
      </c>
      <c r="B2339" s="9" t="s">
        <v>9</v>
      </c>
      <c r="C2339" s="12" t="s">
        <v>24</v>
      </c>
      <c r="D2339" s="10">
        <v>2560407</v>
      </c>
      <c r="E2339" s="10">
        <v>97353.8783269962</v>
      </c>
    </row>
    <row r="2340" spans="1:5">
      <c r="A2340">
        <v>2017</v>
      </c>
      <c r="B2340" s="9" t="s">
        <v>9</v>
      </c>
      <c r="C2340" s="12" t="s">
        <v>25</v>
      </c>
      <c r="D2340" s="10">
        <v>1234901</v>
      </c>
      <c r="E2340" s="10">
        <v>44056.403853014628</v>
      </c>
    </row>
    <row r="2341" spans="1:5">
      <c r="A2341">
        <v>2017</v>
      </c>
      <c r="B2341" s="9" t="s">
        <v>9</v>
      </c>
      <c r="C2341" s="12" t="s">
        <v>32</v>
      </c>
      <c r="D2341" s="10">
        <v>67574</v>
      </c>
      <c r="E2341" s="10">
        <v>0</v>
      </c>
    </row>
    <row r="2342" spans="1:5">
      <c r="A2342">
        <v>2017</v>
      </c>
      <c r="B2342" s="9" t="s">
        <v>9</v>
      </c>
      <c r="C2342" s="12" t="s">
        <v>22</v>
      </c>
      <c r="D2342" s="10">
        <v>4526723</v>
      </c>
      <c r="E2342" s="10">
        <v>166179.25844346551</v>
      </c>
    </row>
    <row r="2343" spans="1:5">
      <c r="A2343">
        <v>2017</v>
      </c>
      <c r="B2343" s="9" t="s">
        <v>10</v>
      </c>
      <c r="C2343" s="9" t="s">
        <v>19</v>
      </c>
      <c r="D2343" s="10">
        <v>5320248</v>
      </c>
      <c r="E2343" s="10">
        <v>204389.0895121014</v>
      </c>
    </row>
    <row r="2344" spans="1:5">
      <c r="A2344">
        <v>2017</v>
      </c>
      <c r="B2344" s="9" t="s">
        <v>10</v>
      </c>
      <c r="C2344" s="12" t="s">
        <v>20</v>
      </c>
      <c r="D2344" s="10">
        <v>5674745</v>
      </c>
      <c r="E2344" s="10">
        <v>215605.81306990882</v>
      </c>
    </row>
    <row r="2345" spans="1:5">
      <c r="A2345">
        <v>2017</v>
      </c>
      <c r="B2345" s="9" t="s">
        <v>10</v>
      </c>
      <c r="C2345" s="12" t="s">
        <v>21</v>
      </c>
      <c r="D2345" s="10">
        <v>2152604</v>
      </c>
      <c r="E2345" s="10">
        <v>83758.910505836582</v>
      </c>
    </row>
    <row r="2346" spans="1:5">
      <c r="A2346">
        <v>2017</v>
      </c>
      <c r="B2346" s="9" t="s">
        <v>10</v>
      </c>
      <c r="C2346" s="12" t="s">
        <v>18</v>
      </c>
      <c r="D2346" s="10">
        <v>13707788</v>
      </c>
      <c r="E2346" s="10">
        <v>517079.8943794794</v>
      </c>
    </row>
    <row r="2347" spans="1:5">
      <c r="A2347">
        <v>2017</v>
      </c>
      <c r="B2347" s="9" t="s">
        <v>10</v>
      </c>
      <c r="C2347" s="12" t="s">
        <v>24</v>
      </c>
      <c r="D2347" s="10">
        <v>2410657</v>
      </c>
      <c r="E2347" s="10">
        <v>93799.883268482488</v>
      </c>
    </row>
    <row r="2348" spans="1:5">
      <c r="A2348">
        <v>2017</v>
      </c>
      <c r="B2348" s="9" t="s">
        <v>10</v>
      </c>
      <c r="C2348" s="12" t="s">
        <v>25</v>
      </c>
      <c r="D2348" s="10">
        <v>1192652</v>
      </c>
      <c r="E2348" s="10">
        <v>43686.886446886449</v>
      </c>
    </row>
    <row r="2349" spans="1:5">
      <c r="A2349">
        <v>2017</v>
      </c>
      <c r="B2349" s="9" t="s">
        <v>10</v>
      </c>
      <c r="C2349" s="12" t="s">
        <v>32</v>
      </c>
      <c r="D2349" s="10">
        <v>77250</v>
      </c>
      <c r="E2349" s="10">
        <v>0</v>
      </c>
    </row>
    <row r="2350" spans="1:5">
      <c r="A2350">
        <v>2017</v>
      </c>
      <c r="B2350" s="9" t="s">
        <v>10</v>
      </c>
      <c r="C2350" s="12" t="s">
        <v>22</v>
      </c>
      <c r="D2350" s="10">
        <v>4423114</v>
      </c>
      <c r="E2350" s="10">
        <v>167099.13109180206</v>
      </c>
    </row>
    <row r="2351" spans="1:5">
      <c r="A2351">
        <v>2017</v>
      </c>
      <c r="B2351" s="9" t="s">
        <v>11</v>
      </c>
      <c r="C2351" s="9" t="s">
        <v>19</v>
      </c>
      <c r="D2351" s="10">
        <v>5673211</v>
      </c>
      <c r="E2351" s="10">
        <v>217698.04297774367</v>
      </c>
    </row>
    <row r="2352" spans="1:5">
      <c r="A2352">
        <v>2017</v>
      </c>
      <c r="B2352" s="9" t="s">
        <v>11</v>
      </c>
      <c r="C2352" s="12" t="s">
        <v>20</v>
      </c>
      <c r="D2352" s="10">
        <v>6382764</v>
      </c>
      <c r="E2352" s="10">
        <v>242506.23100303952</v>
      </c>
    </row>
    <row r="2353" spans="1:5">
      <c r="A2353">
        <v>2017</v>
      </c>
      <c r="B2353" s="9" t="s">
        <v>11</v>
      </c>
      <c r="C2353" s="12" t="s">
        <v>21</v>
      </c>
      <c r="D2353" s="10">
        <v>2205700</v>
      </c>
      <c r="E2353" s="10">
        <v>86160.15625</v>
      </c>
    </row>
    <row r="2354" spans="1:5">
      <c r="A2354">
        <v>2017</v>
      </c>
      <c r="B2354" s="9" t="s">
        <v>11</v>
      </c>
      <c r="C2354" s="12" t="s">
        <v>18</v>
      </c>
      <c r="D2354" s="10">
        <v>14116447</v>
      </c>
      <c r="E2354" s="10">
        <v>527126.47498132929</v>
      </c>
    </row>
    <row r="2355" spans="1:5">
      <c r="A2355">
        <v>2017</v>
      </c>
      <c r="B2355" s="9" t="s">
        <v>11</v>
      </c>
      <c r="C2355" s="12" t="s">
        <v>24</v>
      </c>
      <c r="D2355" s="10">
        <v>2359310</v>
      </c>
      <c r="E2355" s="10">
        <v>92160.546875</v>
      </c>
    </row>
    <row r="2356" spans="1:5">
      <c r="A2356">
        <v>2017</v>
      </c>
      <c r="B2356" s="9" t="s">
        <v>11</v>
      </c>
      <c r="C2356" s="12" t="s">
        <v>25</v>
      </c>
      <c r="D2356" s="10">
        <v>1306355</v>
      </c>
      <c r="E2356" s="10">
        <v>47366.026105873818</v>
      </c>
    </row>
    <row r="2357" spans="1:5">
      <c r="A2357">
        <v>2017</v>
      </c>
      <c r="B2357" s="9" t="s">
        <v>11</v>
      </c>
      <c r="C2357" s="12" t="s">
        <v>32</v>
      </c>
      <c r="D2357" s="10">
        <v>90059</v>
      </c>
      <c r="E2357" s="10">
        <v>0</v>
      </c>
    </row>
    <row r="2358" spans="1:5">
      <c r="A2358">
        <v>2017</v>
      </c>
      <c r="B2358" s="9" t="s">
        <v>11</v>
      </c>
      <c r="C2358" s="12" t="s">
        <v>22</v>
      </c>
      <c r="D2358" s="10">
        <v>4369803</v>
      </c>
      <c r="E2358" s="10">
        <v>163540.53143712576</v>
      </c>
    </row>
    <row r="2359" spans="1:5">
      <c r="A2359">
        <v>2017</v>
      </c>
      <c r="B2359" s="9" t="s">
        <v>12</v>
      </c>
      <c r="C2359" s="9" t="s">
        <v>19</v>
      </c>
      <c r="D2359" s="10">
        <v>5648331</v>
      </c>
      <c r="E2359" s="10">
        <v>219864.96691319579</v>
      </c>
    </row>
    <row r="2360" spans="1:5">
      <c r="A2360">
        <v>2017</v>
      </c>
      <c r="B2360" s="9" t="s">
        <v>12</v>
      </c>
      <c r="C2360" s="12" t="s">
        <v>20</v>
      </c>
      <c r="D2360" s="10">
        <v>6633523</v>
      </c>
      <c r="E2360" s="10">
        <v>255725.63608326911</v>
      </c>
    </row>
    <row r="2361" spans="1:5">
      <c r="A2361">
        <v>2017</v>
      </c>
      <c r="B2361" s="9" t="s">
        <v>12</v>
      </c>
      <c r="C2361" s="12" t="s">
        <v>21</v>
      </c>
      <c r="D2361" s="10">
        <v>2275625</v>
      </c>
      <c r="E2361" s="10">
        <v>89945.65217391304</v>
      </c>
    </row>
    <row r="2362" spans="1:5">
      <c r="A2362">
        <v>2017</v>
      </c>
      <c r="B2362" s="9" t="s">
        <v>12</v>
      </c>
      <c r="C2362" s="12" t="s">
        <v>18</v>
      </c>
      <c r="D2362" s="10">
        <v>14276858</v>
      </c>
      <c r="E2362" s="10">
        <v>543052.795739825</v>
      </c>
    </row>
    <row r="2363" spans="1:5">
      <c r="A2363">
        <v>2017</v>
      </c>
      <c r="B2363" s="9" t="s">
        <v>12</v>
      </c>
      <c r="C2363" s="12" t="s">
        <v>24</v>
      </c>
      <c r="D2363" s="10">
        <v>2228855</v>
      </c>
      <c r="E2363" s="10">
        <v>88097.035573122528</v>
      </c>
    </row>
    <row r="2364" spans="1:5">
      <c r="A2364">
        <v>2017</v>
      </c>
      <c r="B2364" s="9" t="s">
        <v>12</v>
      </c>
      <c r="C2364" s="12" t="s">
        <v>25</v>
      </c>
      <c r="D2364" s="10">
        <v>1338515</v>
      </c>
      <c r="E2364" s="10">
        <v>49519.607843137252</v>
      </c>
    </row>
    <row r="2365" spans="1:5">
      <c r="A2365">
        <v>2017</v>
      </c>
      <c r="B2365" s="9" t="s">
        <v>12</v>
      </c>
      <c r="C2365" s="12" t="s">
        <v>32</v>
      </c>
      <c r="D2365" s="10">
        <v>76480</v>
      </c>
      <c r="E2365" s="10">
        <v>0</v>
      </c>
    </row>
    <row r="2366" spans="1:5">
      <c r="A2366">
        <v>2017</v>
      </c>
      <c r="B2366" s="9" t="s">
        <v>12</v>
      </c>
      <c r="C2366" s="12" t="s">
        <v>22</v>
      </c>
      <c r="D2366" s="10">
        <v>4830620</v>
      </c>
      <c r="E2366" s="10">
        <v>184093.75</v>
      </c>
    </row>
    <row r="2367" spans="1:5">
      <c r="A2367">
        <v>2017</v>
      </c>
      <c r="B2367" s="9" t="s">
        <v>13</v>
      </c>
      <c r="C2367" s="9" t="s">
        <v>19</v>
      </c>
      <c r="D2367" s="10">
        <v>4909080</v>
      </c>
      <c r="E2367" s="10">
        <v>195269.68973747015</v>
      </c>
    </row>
    <row r="2368" spans="1:5">
      <c r="A2368">
        <v>2017</v>
      </c>
      <c r="B2368" s="9" t="s">
        <v>13</v>
      </c>
      <c r="C2368" s="12" t="s">
        <v>20</v>
      </c>
      <c r="D2368" s="10">
        <v>5500522</v>
      </c>
      <c r="E2368" s="10">
        <v>216045.64021995285</v>
      </c>
    </row>
    <row r="2369" spans="1:5">
      <c r="A2369">
        <v>2017</v>
      </c>
      <c r="B2369" s="9" t="s">
        <v>13</v>
      </c>
      <c r="C2369" s="12" t="s">
        <v>21</v>
      </c>
      <c r="D2369" s="10">
        <v>1912123</v>
      </c>
      <c r="E2369" s="10">
        <v>77728.577235772347</v>
      </c>
    </row>
    <row r="2370" spans="1:5">
      <c r="A2370">
        <v>2017</v>
      </c>
      <c r="B2370" s="9" t="s">
        <v>13</v>
      </c>
      <c r="C2370" s="12" t="s">
        <v>18</v>
      </c>
      <c r="D2370" s="10">
        <v>12768334</v>
      </c>
      <c r="E2370" s="10">
        <v>491467.82140107773</v>
      </c>
    </row>
    <row r="2371" spans="1:5">
      <c r="A2371">
        <v>2017</v>
      </c>
      <c r="B2371" s="9" t="s">
        <v>13</v>
      </c>
      <c r="C2371" s="12" t="s">
        <v>24</v>
      </c>
      <c r="D2371" s="10">
        <v>1966612</v>
      </c>
      <c r="E2371" s="10">
        <v>79943.577235772347</v>
      </c>
    </row>
    <row r="2372" spans="1:5">
      <c r="A2372">
        <v>2017</v>
      </c>
      <c r="B2372" s="9" t="s">
        <v>13</v>
      </c>
      <c r="C2372" s="12" t="s">
        <v>25</v>
      </c>
      <c r="D2372" s="10">
        <v>1187102</v>
      </c>
      <c r="E2372" s="10">
        <v>44048.311688311682</v>
      </c>
    </row>
    <row r="2373" spans="1:5">
      <c r="A2373">
        <v>2017</v>
      </c>
      <c r="B2373" s="9" t="s">
        <v>13</v>
      </c>
      <c r="C2373" s="12" t="s">
        <v>32</v>
      </c>
      <c r="D2373" s="10">
        <v>65697</v>
      </c>
      <c r="E2373" s="10">
        <v>0</v>
      </c>
    </row>
    <row r="2374" spans="1:5">
      <c r="A2374">
        <v>2017</v>
      </c>
      <c r="B2374" s="9" t="s">
        <v>13</v>
      </c>
      <c r="C2374" s="12" t="s">
        <v>22</v>
      </c>
      <c r="D2374" s="10">
        <v>3745300</v>
      </c>
      <c r="E2374" s="10">
        <v>144550.36665380161</v>
      </c>
    </row>
    <row r="2375" spans="1:5">
      <c r="A2375">
        <v>2018</v>
      </c>
      <c r="B2375" s="9" t="s">
        <v>2</v>
      </c>
      <c r="C2375" s="9" t="s">
        <v>19</v>
      </c>
      <c r="D2375" s="10">
        <v>4686523</v>
      </c>
      <c r="E2375" s="10">
        <v>175590.97040089921</v>
      </c>
    </row>
    <row r="2376" spans="1:5">
      <c r="A2376">
        <v>2018</v>
      </c>
      <c r="B2376" s="9" t="s">
        <v>2</v>
      </c>
      <c r="C2376" s="12" t="s">
        <v>20</v>
      </c>
      <c r="D2376" s="10">
        <v>5536399</v>
      </c>
      <c r="E2376" s="10">
        <v>205508.50037119526</v>
      </c>
    </row>
    <row r="2377" spans="1:5">
      <c r="A2377">
        <v>2018</v>
      </c>
      <c r="B2377" s="9" t="s">
        <v>2</v>
      </c>
      <c r="C2377" s="12" t="s">
        <v>21</v>
      </c>
      <c r="D2377" s="10">
        <v>2054571</v>
      </c>
      <c r="E2377" s="10">
        <v>78120.570342205319</v>
      </c>
    </row>
    <row r="2378" spans="1:5">
      <c r="A2378">
        <v>2018</v>
      </c>
      <c r="B2378" s="9" t="s">
        <v>2</v>
      </c>
      <c r="C2378" s="12" t="s">
        <v>18</v>
      </c>
      <c r="D2378" s="10">
        <v>12368707</v>
      </c>
      <c r="E2378" s="10">
        <v>453232.20960058633</v>
      </c>
    </row>
    <row r="2379" spans="1:5">
      <c r="A2379">
        <v>2018</v>
      </c>
      <c r="B2379" s="9" t="s">
        <v>2</v>
      </c>
      <c r="C2379" s="12" t="s">
        <v>24</v>
      </c>
      <c r="D2379" s="10">
        <v>2104353</v>
      </c>
      <c r="E2379" s="10">
        <v>80013.42205323193</v>
      </c>
    </row>
    <row r="2380" spans="1:5">
      <c r="A2380">
        <v>2018</v>
      </c>
      <c r="B2380" s="9" t="s">
        <v>2</v>
      </c>
      <c r="C2380" s="12" t="s">
        <v>25</v>
      </c>
      <c r="D2380" s="10">
        <v>1204299</v>
      </c>
      <c r="E2380" s="10">
        <v>42964.645023189441</v>
      </c>
    </row>
    <row r="2381" spans="1:5">
      <c r="A2381">
        <v>2018</v>
      </c>
      <c r="B2381" s="9" t="s">
        <v>2</v>
      </c>
      <c r="C2381" s="12" t="s">
        <v>32</v>
      </c>
      <c r="D2381" s="10">
        <v>79714</v>
      </c>
      <c r="E2381" s="10">
        <v>0</v>
      </c>
    </row>
    <row r="2382" spans="1:5">
      <c r="A2382">
        <v>2018</v>
      </c>
      <c r="B2382" s="9" t="s">
        <v>2</v>
      </c>
      <c r="C2382" s="12" t="s">
        <v>22</v>
      </c>
      <c r="D2382" s="10">
        <v>2730318</v>
      </c>
      <c r="E2382" s="10">
        <v>100231.9383259912</v>
      </c>
    </row>
    <row r="2383" spans="1:5">
      <c r="A2383">
        <v>2018</v>
      </c>
      <c r="B2383" s="9" t="s">
        <v>3</v>
      </c>
      <c r="C2383" s="9" t="s">
        <v>19</v>
      </c>
      <c r="D2383" s="10">
        <v>4603213</v>
      </c>
      <c r="E2383" s="10">
        <v>199618.95056374677</v>
      </c>
    </row>
    <row r="2384" spans="1:5">
      <c r="A2384">
        <v>2018</v>
      </c>
      <c r="B2384" s="9" t="s">
        <v>3</v>
      </c>
      <c r="C2384" s="12" t="s">
        <v>20</v>
      </c>
      <c r="D2384" s="10">
        <v>5161230</v>
      </c>
      <c r="E2384" s="10">
        <v>221322.04116638078</v>
      </c>
    </row>
    <row r="2385" spans="1:5">
      <c r="A2385">
        <v>2018</v>
      </c>
      <c r="B2385" s="9" t="s">
        <v>3</v>
      </c>
      <c r="C2385" s="12" t="s">
        <v>21</v>
      </c>
      <c r="D2385" s="10">
        <v>2035611</v>
      </c>
      <c r="E2385" s="10">
        <v>90071.283185840701</v>
      </c>
    </row>
    <row r="2386" spans="1:5">
      <c r="A2386">
        <v>2018</v>
      </c>
      <c r="B2386" s="9" t="s">
        <v>3</v>
      </c>
      <c r="C2386" s="12" t="s">
        <v>18</v>
      </c>
      <c r="D2386" s="10">
        <v>11925626</v>
      </c>
      <c r="E2386" s="10">
        <v>501498.14970563498</v>
      </c>
    </row>
    <row r="2387" spans="1:5">
      <c r="A2387">
        <v>2018</v>
      </c>
      <c r="B2387" s="9" t="s">
        <v>3</v>
      </c>
      <c r="C2387" s="12" t="s">
        <v>24</v>
      </c>
      <c r="D2387" s="10">
        <v>2136160</v>
      </c>
      <c r="E2387" s="10">
        <v>94520.353982300876</v>
      </c>
    </row>
    <row r="2388" spans="1:5">
      <c r="A2388">
        <v>2018</v>
      </c>
      <c r="B2388" s="9" t="s">
        <v>3</v>
      </c>
      <c r="C2388" s="12" t="s">
        <v>25</v>
      </c>
      <c r="D2388" s="10">
        <v>1086591</v>
      </c>
      <c r="E2388" s="10">
        <v>44206.305939788443</v>
      </c>
    </row>
    <row r="2389" spans="1:5">
      <c r="A2389">
        <v>2018</v>
      </c>
      <c r="B2389" s="9" t="s">
        <v>3</v>
      </c>
      <c r="C2389" s="12" t="s">
        <v>32</v>
      </c>
      <c r="D2389" s="10">
        <v>88471</v>
      </c>
      <c r="E2389" s="10">
        <v>0</v>
      </c>
    </row>
    <row r="2390" spans="1:5">
      <c r="A2390">
        <v>2018</v>
      </c>
      <c r="B2390" s="9" t="s">
        <v>3</v>
      </c>
      <c r="C2390" s="12" t="s">
        <v>22</v>
      </c>
      <c r="D2390" s="10">
        <v>2085720</v>
      </c>
      <c r="E2390" s="10">
        <v>87930.860033726814</v>
      </c>
    </row>
    <row r="2391" spans="1:5">
      <c r="A2391">
        <v>2018</v>
      </c>
      <c r="B2391" s="9" t="s">
        <v>4</v>
      </c>
      <c r="C2391" s="9" t="s">
        <v>19</v>
      </c>
      <c r="D2391" s="10">
        <v>5546943</v>
      </c>
      <c r="E2391" s="10">
        <v>218125.95359811248</v>
      </c>
    </row>
    <row r="2392" spans="1:5">
      <c r="A2392">
        <v>2018</v>
      </c>
      <c r="B2392" s="9" t="s">
        <v>4</v>
      </c>
      <c r="C2392" s="12" t="s">
        <v>20</v>
      </c>
      <c r="D2392" s="10">
        <v>6933867</v>
      </c>
      <c r="E2392" s="10">
        <v>269800.27237354085</v>
      </c>
    </row>
    <row r="2393" spans="1:5">
      <c r="A2393">
        <v>2018</v>
      </c>
      <c r="B2393" s="9" t="s">
        <v>4</v>
      </c>
      <c r="C2393" s="12" t="s">
        <v>21</v>
      </c>
      <c r="D2393" s="10">
        <v>2401209</v>
      </c>
      <c r="E2393" s="10">
        <v>96434.096385542158</v>
      </c>
    </row>
    <row r="2394" spans="1:5">
      <c r="A2394">
        <v>2018</v>
      </c>
      <c r="B2394" s="9" t="s">
        <v>4</v>
      </c>
      <c r="C2394" s="12" t="s">
        <v>18</v>
      </c>
      <c r="D2394" s="10">
        <v>15150076</v>
      </c>
      <c r="E2394" s="10">
        <v>576706.35706128669</v>
      </c>
    </row>
    <row r="2395" spans="1:5">
      <c r="A2395">
        <v>2018</v>
      </c>
      <c r="B2395" s="9" t="s">
        <v>4</v>
      </c>
      <c r="C2395" s="12" t="s">
        <v>24</v>
      </c>
      <c r="D2395" s="10">
        <v>2741351</v>
      </c>
      <c r="E2395" s="10">
        <v>110094.41767068273</v>
      </c>
    </row>
    <row r="2396" spans="1:5">
      <c r="A2396">
        <v>2018</v>
      </c>
      <c r="B2396" s="9" t="s">
        <v>4</v>
      </c>
      <c r="C2396" s="12" t="s">
        <v>25</v>
      </c>
      <c r="D2396" s="10">
        <v>1389381</v>
      </c>
      <c r="E2396" s="10">
        <v>51211.979358643563</v>
      </c>
    </row>
    <row r="2397" spans="1:5">
      <c r="A2397">
        <v>2018</v>
      </c>
      <c r="B2397" s="9" t="s">
        <v>4</v>
      </c>
      <c r="C2397" s="12" t="s">
        <v>32</v>
      </c>
      <c r="D2397" s="10">
        <v>92481</v>
      </c>
      <c r="E2397" s="10">
        <v>0</v>
      </c>
    </row>
    <row r="2398" spans="1:5">
      <c r="A2398">
        <v>2018</v>
      </c>
      <c r="B2398" s="9" t="s">
        <v>4</v>
      </c>
      <c r="C2398" s="12" t="s">
        <v>22</v>
      </c>
      <c r="D2398" s="10">
        <v>3302804</v>
      </c>
      <c r="E2398" s="10">
        <v>126061.22137404581</v>
      </c>
    </row>
    <row r="2399" spans="1:5">
      <c r="A2399">
        <v>2018</v>
      </c>
      <c r="B2399" s="9" t="s">
        <v>5</v>
      </c>
      <c r="C2399" s="9" t="s">
        <v>19</v>
      </c>
      <c r="D2399" s="10">
        <v>5168154</v>
      </c>
      <c r="E2399" s="10">
        <v>211549.48833401556</v>
      </c>
    </row>
    <row r="2400" spans="1:5">
      <c r="A2400">
        <v>2018</v>
      </c>
      <c r="B2400" s="9" t="s">
        <v>5</v>
      </c>
      <c r="C2400" s="12" t="s">
        <v>20</v>
      </c>
      <c r="D2400" s="10">
        <v>6865893</v>
      </c>
      <c r="E2400" s="10">
        <v>277971.3765182186</v>
      </c>
    </row>
    <row r="2401" spans="1:5">
      <c r="A2401">
        <v>2018</v>
      </c>
      <c r="B2401" s="9" t="s">
        <v>5</v>
      </c>
      <c r="C2401" s="12" t="s">
        <v>21</v>
      </c>
      <c r="D2401" s="10">
        <v>2293556</v>
      </c>
      <c r="E2401" s="10">
        <v>95964.686192468609</v>
      </c>
    </row>
    <row r="2402" spans="1:5">
      <c r="A2402">
        <v>2018</v>
      </c>
      <c r="B2402" s="9" t="s">
        <v>5</v>
      </c>
      <c r="C2402" s="12" t="s">
        <v>18</v>
      </c>
      <c r="D2402" s="10">
        <v>14457232</v>
      </c>
      <c r="E2402" s="10">
        <v>572110.48674317368</v>
      </c>
    </row>
    <row r="2403" spans="1:5">
      <c r="A2403">
        <v>2018</v>
      </c>
      <c r="B2403" s="9" t="s">
        <v>5</v>
      </c>
      <c r="C2403" s="12" t="s">
        <v>24</v>
      </c>
      <c r="D2403" s="10">
        <v>2670222</v>
      </c>
      <c r="E2403" s="10">
        <v>111724.76987447697</v>
      </c>
    </row>
    <row r="2404" spans="1:5">
      <c r="A2404">
        <v>2018</v>
      </c>
      <c r="B2404" s="9" t="s">
        <v>5</v>
      </c>
      <c r="C2404" s="12" t="s">
        <v>25</v>
      </c>
      <c r="D2404" s="10">
        <v>1393386</v>
      </c>
      <c r="E2404" s="10">
        <v>53325.143513203213</v>
      </c>
    </row>
    <row r="2405" spans="1:5">
      <c r="A2405">
        <v>2018</v>
      </c>
      <c r="B2405" s="9" t="s">
        <v>5</v>
      </c>
      <c r="C2405" s="12" t="s">
        <v>32</v>
      </c>
      <c r="D2405" s="10">
        <v>94546</v>
      </c>
      <c r="E2405" s="10">
        <v>0</v>
      </c>
    </row>
    <row r="2406" spans="1:5">
      <c r="A2406">
        <v>2018</v>
      </c>
      <c r="B2406" s="9" t="s">
        <v>5</v>
      </c>
      <c r="C2406" s="12" t="s">
        <v>22</v>
      </c>
      <c r="D2406" s="10">
        <v>3178978</v>
      </c>
      <c r="E2406" s="10">
        <v>126149.92063492064</v>
      </c>
    </row>
    <row r="2407" spans="1:5">
      <c r="A2407">
        <v>2018</v>
      </c>
      <c r="B2407" s="9" t="s">
        <v>6</v>
      </c>
      <c r="C2407" s="9" t="s">
        <v>19</v>
      </c>
      <c r="D2407" s="10">
        <v>5629775</v>
      </c>
      <c r="E2407" s="10">
        <v>216031.27398311588</v>
      </c>
    </row>
    <row r="2408" spans="1:5">
      <c r="A2408">
        <v>2018</v>
      </c>
      <c r="B2408" s="9" t="s">
        <v>6</v>
      </c>
      <c r="C2408" s="12" t="s">
        <v>20</v>
      </c>
      <c r="D2408" s="10">
        <v>7568406</v>
      </c>
      <c r="E2408" s="10">
        <v>287553.41945288755</v>
      </c>
    </row>
    <row r="2409" spans="1:5">
      <c r="A2409">
        <v>2018</v>
      </c>
      <c r="B2409" s="9" t="s">
        <v>6</v>
      </c>
      <c r="C2409" s="12" t="s">
        <v>21</v>
      </c>
      <c r="D2409" s="10">
        <v>2417190</v>
      </c>
      <c r="E2409" s="10">
        <v>94421.484375</v>
      </c>
    </row>
    <row r="2410" spans="1:5">
      <c r="A2410">
        <v>2018</v>
      </c>
      <c r="B2410" s="9" t="s">
        <v>6</v>
      </c>
      <c r="C2410" s="12" t="s">
        <v>18</v>
      </c>
      <c r="D2410" s="10">
        <v>14963071</v>
      </c>
      <c r="E2410" s="10">
        <v>558740.51530993276</v>
      </c>
    </row>
    <row r="2411" spans="1:5">
      <c r="A2411">
        <v>2018</v>
      </c>
      <c r="B2411" s="9" t="s">
        <v>6</v>
      </c>
      <c r="C2411" s="12" t="s">
        <v>24</v>
      </c>
      <c r="D2411" s="10">
        <v>2109500</v>
      </c>
      <c r="E2411" s="10">
        <v>82402.34375</v>
      </c>
    </row>
    <row r="2412" spans="1:5">
      <c r="A2412">
        <v>2018</v>
      </c>
      <c r="B2412" s="9" t="s">
        <v>6</v>
      </c>
      <c r="C2412" s="12" t="s">
        <v>25</v>
      </c>
      <c r="D2412" s="10">
        <v>1449880</v>
      </c>
      <c r="E2412" s="10">
        <v>52569.978245105143</v>
      </c>
    </row>
    <row r="2413" spans="1:5">
      <c r="A2413">
        <v>2018</v>
      </c>
      <c r="B2413" s="9" t="s">
        <v>6</v>
      </c>
      <c r="C2413" s="12" t="s">
        <v>32</v>
      </c>
      <c r="D2413" s="10">
        <v>98825</v>
      </c>
      <c r="E2413" s="10">
        <v>0</v>
      </c>
    </row>
    <row r="2414" spans="1:5">
      <c r="A2414">
        <v>2018</v>
      </c>
      <c r="B2414" s="9" t="s">
        <v>6</v>
      </c>
      <c r="C2414" s="12" t="s">
        <v>22</v>
      </c>
      <c r="D2414" s="10">
        <v>3130246</v>
      </c>
      <c r="E2414" s="10">
        <v>117149.9251497006</v>
      </c>
    </row>
    <row r="2415" spans="1:5">
      <c r="A2415">
        <v>2018</v>
      </c>
      <c r="B2415" s="9" t="s">
        <v>7</v>
      </c>
      <c r="C2415" s="9" t="s">
        <v>19</v>
      </c>
      <c r="D2415" s="10">
        <v>5174183</v>
      </c>
      <c r="E2415" s="10">
        <v>208889.09971740009</v>
      </c>
    </row>
    <row r="2416" spans="1:5">
      <c r="A2416">
        <v>2018</v>
      </c>
      <c r="B2416" s="9" t="s">
        <v>7</v>
      </c>
      <c r="C2416" s="12" t="s">
        <v>20</v>
      </c>
      <c r="D2416" s="10">
        <v>7127635</v>
      </c>
      <c r="E2416" s="10">
        <v>284195.97288676235</v>
      </c>
    </row>
    <row r="2417" spans="1:5">
      <c r="A2417">
        <v>2018</v>
      </c>
      <c r="B2417" s="9" t="s">
        <v>7</v>
      </c>
      <c r="C2417" s="12" t="s">
        <v>21</v>
      </c>
      <c r="D2417" s="10">
        <v>2594432</v>
      </c>
      <c r="E2417" s="10">
        <v>106766.74897119342</v>
      </c>
    </row>
    <row r="2418" spans="1:5">
      <c r="A2418">
        <v>2018</v>
      </c>
      <c r="B2418" s="9" t="s">
        <v>7</v>
      </c>
      <c r="C2418" s="12" t="s">
        <v>18</v>
      </c>
      <c r="D2418" s="10">
        <v>14406964</v>
      </c>
      <c r="E2418" s="10">
        <v>565200.62769713614</v>
      </c>
    </row>
    <row r="2419" spans="1:5">
      <c r="A2419">
        <v>2018</v>
      </c>
      <c r="B2419" s="9" t="s">
        <v>7</v>
      </c>
      <c r="C2419" s="12" t="s">
        <v>24</v>
      </c>
      <c r="D2419" s="10">
        <v>456122</v>
      </c>
      <c r="E2419" s="10">
        <v>18770.452674897118</v>
      </c>
    </row>
    <row r="2420" spans="1:5">
      <c r="A2420">
        <v>2018</v>
      </c>
      <c r="B2420" s="9" t="s">
        <v>7</v>
      </c>
      <c r="C2420" s="12" t="s">
        <v>25</v>
      </c>
      <c r="D2420" s="10">
        <v>1317882</v>
      </c>
      <c r="E2420" s="10">
        <v>49919.772727272721</v>
      </c>
    </row>
    <row r="2421" spans="1:5">
      <c r="A2421">
        <v>2018</v>
      </c>
      <c r="B2421" s="9" t="s">
        <v>7</v>
      </c>
      <c r="C2421" s="12" t="s">
        <v>32</v>
      </c>
      <c r="D2421" s="10">
        <v>83462</v>
      </c>
      <c r="E2421" s="10">
        <v>0</v>
      </c>
    </row>
    <row r="2422" spans="1:5">
      <c r="A2422">
        <v>2018</v>
      </c>
      <c r="B2422" s="9" t="s">
        <v>7</v>
      </c>
      <c r="C2422" s="12" t="s">
        <v>22</v>
      </c>
      <c r="D2422" s="10">
        <v>2303969</v>
      </c>
      <c r="E2422" s="10">
        <v>90600.43255996854</v>
      </c>
    </row>
    <row r="2423" spans="1:5">
      <c r="A2423">
        <v>2018</v>
      </c>
      <c r="B2423" s="9" t="s">
        <v>8</v>
      </c>
      <c r="C2423" s="9" t="s">
        <v>19</v>
      </c>
      <c r="D2423" s="10">
        <v>5114478</v>
      </c>
      <c r="E2423" s="10">
        <v>196257.78971603993</v>
      </c>
    </row>
    <row r="2424" spans="1:5">
      <c r="A2424">
        <v>2018</v>
      </c>
      <c r="B2424" s="9" t="s">
        <v>8</v>
      </c>
      <c r="C2424" s="12" t="s">
        <v>20</v>
      </c>
      <c r="D2424" s="10">
        <v>7180250</v>
      </c>
      <c r="E2424" s="10">
        <v>272805.85106382979</v>
      </c>
    </row>
    <row r="2425" spans="1:5">
      <c r="A2425">
        <v>2018</v>
      </c>
      <c r="B2425" s="9" t="s">
        <v>8</v>
      </c>
      <c r="C2425" s="12" t="s">
        <v>21</v>
      </c>
      <c r="D2425" s="10">
        <v>2501359</v>
      </c>
      <c r="E2425" s="10">
        <v>97709.3359375</v>
      </c>
    </row>
    <row r="2426" spans="1:5">
      <c r="A2426">
        <v>2018</v>
      </c>
      <c r="B2426" s="9" t="s">
        <v>8</v>
      </c>
      <c r="C2426" s="12" t="s">
        <v>18</v>
      </c>
      <c r="D2426" s="10">
        <v>14514769</v>
      </c>
      <c r="E2426" s="10">
        <v>542000.33607169532</v>
      </c>
    </row>
    <row r="2427" spans="1:5">
      <c r="A2427">
        <v>2018</v>
      </c>
      <c r="B2427" s="9" t="s">
        <v>8</v>
      </c>
      <c r="C2427" s="12" t="s">
        <v>24</v>
      </c>
      <c r="D2427" s="10">
        <v>938161</v>
      </c>
      <c r="E2427" s="10">
        <v>36646.9140625</v>
      </c>
    </row>
    <row r="2428" spans="1:5">
      <c r="A2428">
        <v>2018</v>
      </c>
      <c r="B2428" s="9" t="s">
        <v>8</v>
      </c>
      <c r="C2428" s="12" t="s">
        <v>25</v>
      </c>
      <c r="D2428" s="10">
        <v>1366610</v>
      </c>
      <c r="E2428" s="10">
        <v>49550.761421319796</v>
      </c>
    </row>
    <row r="2429" spans="1:5">
      <c r="A2429">
        <v>2018</v>
      </c>
      <c r="B2429" s="9" t="s">
        <v>8</v>
      </c>
      <c r="C2429" s="12" t="s">
        <v>32</v>
      </c>
      <c r="D2429" s="10">
        <v>100375</v>
      </c>
      <c r="E2429" s="10">
        <v>0</v>
      </c>
    </row>
    <row r="2430" spans="1:5">
      <c r="A2430">
        <v>2018</v>
      </c>
      <c r="B2430" s="9" t="s">
        <v>8</v>
      </c>
      <c r="C2430" s="12" t="s">
        <v>22</v>
      </c>
      <c r="D2430" s="10">
        <v>2294784</v>
      </c>
      <c r="E2430" s="10">
        <v>85882.634730538921</v>
      </c>
    </row>
    <row r="2431" spans="1:5">
      <c r="A2431">
        <v>2018</v>
      </c>
      <c r="B2431" s="9" t="s">
        <v>9</v>
      </c>
      <c r="C2431" s="9" t="s">
        <v>19</v>
      </c>
      <c r="D2431" s="10">
        <v>5826564</v>
      </c>
      <c r="E2431" s="10">
        <v>218305.13300861744</v>
      </c>
    </row>
    <row r="2432" spans="1:5">
      <c r="A2432">
        <v>2018</v>
      </c>
      <c r="B2432" s="9" t="s">
        <v>9</v>
      </c>
      <c r="C2432" s="12" t="s">
        <v>20</v>
      </c>
      <c r="D2432" s="10">
        <v>7988534</v>
      </c>
      <c r="E2432" s="10">
        <v>296530.58648849296</v>
      </c>
    </row>
    <row r="2433" spans="1:5">
      <c r="A2433">
        <v>2018</v>
      </c>
      <c r="B2433" s="9" t="s">
        <v>9</v>
      </c>
      <c r="C2433" s="12" t="s">
        <v>21</v>
      </c>
      <c r="D2433" s="10">
        <v>2748095</v>
      </c>
      <c r="E2433" s="10">
        <v>104490.3041825095</v>
      </c>
    </row>
    <row r="2434" spans="1:5">
      <c r="A2434">
        <v>2018</v>
      </c>
      <c r="B2434" s="9" t="s">
        <v>9</v>
      </c>
      <c r="C2434" s="12" t="s">
        <v>18</v>
      </c>
      <c r="D2434" s="10">
        <v>15940603</v>
      </c>
      <c r="E2434" s="10">
        <v>584118.83473799925</v>
      </c>
    </row>
    <row r="2435" spans="1:5">
      <c r="A2435">
        <v>2018</v>
      </c>
      <c r="B2435" s="9" t="s">
        <v>9</v>
      </c>
      <c r="C2435" s="12" t="s">
        <v>24</v>
      </c>
      <c r="D2435" s="10">
        <v>2455839</v>
      </c>
      <c r="E2435" s="10">
        <v>93377.908745247143</v>
      </c>
    </row>
    <row r="2436" spans="1:5">
      <c r="A2436">
        <v>2018</v>
      </c>
      <c r="B2436" s="9" t="s">
        <v>9</v>
      </c>
      <c r="C2436" s="12" t="s">
        <v>25</v>
      </c>
      <c r="D2436" s="10">
        <v>1499688</v>
      </c>
      <c r="E2436" s="10">
        <v>53502.961113093115</v>
      </c>
    </row>
    <row r="2437" spans="1:5">
      <c r="A2437">
        <v>2018</v>
      </c>
      <c r="B2437" s="9" t="s">
        <v>9</v>
      </c>
      <c r="C2437" s="12" t="s">
        <v>32</v>
      </c>
      <c r="D2437" s="10">
        <v>82827</v>
      </c>
      <c r="E2437" s="10">
        <v>0</v>
      </c>
    </row>
    <row r="2438" spans="1:5">
      <c r="A2438">
        <v>2018</v>
      </c>
      <c r="B2438" s="9" t="s">
        <v>9</v>
      </c>
      <c r="C2438" s="12" t="s">
        <v>22</v>
      </c>
      <c r="D2438" s="10">
        <v>2545802</v>
      </c>
      <c r="E2438" s="10">
        <v>93458.223201174755</v>
      </c>
    </row>
    <row r="2439" spans="1:5">
      <c r="A2439">
        <v>2018</v>
      </c>
      <c r="B2439" s="9" t="s">
        <v>10</v>
      </c>
      <c r="C2439" s="9" t="s">
        <v>19</v>
      </c>
      <c r="D2439" s="10">
        <v>5206330</v>
      </c>
      <c r="E2439" s="10">
        <v>204973.62204724408</v>
      </c>
    </row>
    <row r="2440" spans="1:5">
      <c r="A2440">
        <v>2018</v>
      </c>
      <c r="B2440" s="9" t="s">
        <v>10</v>
      </c>
      <c r="C2440" s="12" t="s">
        <v>20</v>
      </c>
      <c r="D2440" s="10">
        <v>8187412</v>
      </c>
      <c r="E2440" s="10">
        <v>318576.3424124514</v>
      </c>
    </row>
    <row r="2441" spans="1:5">
      <c r="A2441">
        <v>2018</v>
      </c>
      <c r="B2441" s="9" t="s">
        <v>10</v>
      </c>
      <c r="C2441" s="12" t="s">
        <v>21</v>
      </c>
      <c r="D2441" s="10">
        <v>2489097</v>
      </c>
      <c r="E2441" s="10">
        <v>99563.88</v>
      </c>
    </row>
    <row r="2442" spans="1:5">
      <c r="A2442">
        <v>2018</v>
      </c>
      <c r="B2442" s="9" t="s">
        <v>10</v>
      </c>
      <c r="C2442" s="12" t="s">
        <v>18</v>
      </c>
      <c r="D2442" s="10">
        <v>14448929</v>
      </c>
      <c r="E2442" s="10">
        <v>555728.0384615385</v>
      </c>
    </row>
    <row r="2443" spans="1:5">
      <c r="A2443">
        <v>2018</v>
      </c>
      <c r="B2443" s="9" t="s">
        <v>10</v>
      </c>
      <c r="C2443" s="12" t="s">
        <v>24</v>
      </c>
      <c r="D2443" s="10">
        <v>2283011</v>
      </c>
      <c r="E2443" s="10">
        <v>91320.44</v>
      </c>
    </row>
    <row r="2444" spans="1:5">
      <c r="A2444">
        <v>2018</v>
      </c>
      <c r="B2444" s="9" t="s">
        <v>10</v>
      </c>
      <c r="C2444" s="12" t="s">
        <v>25</v>
      </c>
      <c r="D2444" s="10">
        <v>1371758</v>
      </c>
      <c r="E2444" s="10">
        <v>51089.683426443204</v>
      </c>
    </row>
    <row r="2445" spans="1:5">
      <c r="A2445">
        <v>2018</v>
      </c>
      <c r="B2445" s="9" t="s">
        <v>10</v>
      </c>
      <c r="C2445" s="12" t="s">
        <v>32</v>
      </c>
      <c r="D2445" s="10">
        <v>69376</v>
      </c>
      <c r="E2445" s="10">
        <v>0</v>
      </c>
    </row>
    <row r="2446" spans="1:5">
      <c r="A2446">
        <v>2018</v>
      </c>
      <c r="B2446" s="9" t="s">
        <v>10</v>
      </c>
      <c r="C2446" s="12" t="s">
        <v>22</v>
      </c>
      <c r="D2446" s="10">
        <v>2383097</v>
      </c>
      <c r="E2446" s="10">
        <v>91834.181117533721</v>
      </c>
    </row>
    <row r="2447" spans="1:5">
      <c r="A2447">
        <v>2018</v>
      </c>
      <c r="B2447" s="9" t="s">
        <v>11</v>
      </c>
      <c r="C2447" s="9" t="s">
        <v>19</v>
      </c>
      <c r="D2447" s="10">
        <v>6206149</v>
      </c>
      <c r="E2447" s="10">
        <v>232527.12626451853</v>
      </c>
    </row>
    <row r="2448" spans="1:5">
      <c r="A2448">
        <v>2018</v>
      </c>
      <c r="B2448" s="9" t="s">
        <v>11</v>
      </c>
      <c r="C2448" s="12" t="s">
        <v>20</v>
      </c>
      <c r="D2448" s="10">
        <v>8473588</v>
      </c>
      <c r="E2448" s="10">
        <v>314535.56050482555</v>
      </c>
    </row>
    <row r="2449" spans="1:5">
      <c r="A2449">
        <v>2018</v>
      </c>
      <c r="B2449" s="9" t="s">
        <v>11</v>
      </c>
      <c r="C2449" s="12" t="s">
        <v>21</v>
      </c>
      <c r="D2449" s="10">
        <v>2745746</v>
      </c>
      <c r="E2449" s="10">
        <v>104400.9885931559</v>
      </c>
    </row>
    <row r="2450" spans="1:5">
      <c r="A2450">
        <v>2018</v>
      </c>
      <c r="B2450" s="9" t="s">
        <v>11</v>
      </c>
      <c r="C2450" s="12" t="s">
        <v>18</v>
      </c>
      <c r="D2450" s="10">
        <v>16515707</v>
      </c>
      <c r="E2450" s="10">
        <v>605192.63466471236</v>
      </c>
    </row>
    <row r="2451" spans="1:5">
      <c r="A2451">
        <v>2018</v>
      </c>
      <c r="B2451" s="9" t="s">
        <v>11</v>
      </c>
      <c r="C2451" s="12" t="s">
        <v>24</v>
      </c>
      <c r="D2451" s="10">
        <v>2605722</v>
      </c>
      <c r="E2451" s="10">
        <v>99076.882129277568</v>
      </c>
    </row>
    <row r="2452" spans="1:5">
      <c r="A2452">
        <v>2018</v>
      </c>
      <c r="B2452" s="9" t="s">
        <v>11</v>
      </c>
      <c r="C2452" s="12" t="s">
        <v>25</v>
      </c>
      <c r="D2452" s="10">
        <v>1504415</v>
      </c>
      <c r="E2452" s="10">
        <v>53671.60185515519</v>
      </c>
    </row>
    <row r="2453" spans="1:5">
      <c r="A2453">
        <v>2018</v>
      </c>
      <c r="B2453" s="9" t="s">
        <v>11</v>
      </c>
      <c r="C2453" s="12" t="s">
        <v>32</v>
      </c>
      <c r="D2453" s="10">
        <v>68468</v>
      </c>
      <c r="E2453" s="10">
        <v>0</v>
      </c>
    </row>
    <row r="2454" spans="1:5">
      <c r="A2454">
        <v>2018</v>
      </c>
      <c r="B2454" s="9" t="s">
        <v>11</v>
      </c>
      <c r="C2454" s="12" t="s">
        <v>22</v>
      </c>
      <c r="D2454" s="10">
        <v>2655616</v>
      </c>
      <c r="E2454" s="10">
        <v>97489.574155653463</v>
      </c>
    </row>
    <row r="2455" spans="1:5">
      <c r="A2455">
        <v>2018</v>
      </c>
      <c r="B2455" s="9" t="s">
        <v>12</v>
      </c>
      <c r="C2455" s="9" t="s">
        <v>19</v>
      </c>
      <c r="D2455" s="10">
        <v>5401310</v>
      </c>
      <c r="E2455" s="10">
        <v>210249.51342934993</v>
      </c>
    </row>
    <row r="2456" spans="1:5">
      <c r="A2456">
        <v>2018</v>
      </c>
      <c r="B2456" s="9" t="s">
        <v>12</v>
      </c>
      <c r="C2456" s="12" t="s">
        <v>20</v>
      </c>
      <c r="D2456" s="10">
        <v>7636196</v>
      </c>
      <c r="E2456" s="10">
        <v>294379.18272937549</v>
      </c>
    </row>
    <row r="2457" spans="1:5">
      <c r="A2457">
        <v>2018</v>
      </c>
      <c r="B2457" s="9" t="s">
        <v>12</v>
      </c>
      <c r="C2457" s="12" t="s">
        <v>21</v>
      </c>
      <c r="D2457" s="10">
        <v>2497249</v>
      </c>
      <c r="E2457" s="10">
        <v>98705.49407114624</v>
      </c>
    </row>
    <row r="2458" spans="1:5">
      <c r="A2458">
        <v>2018</v>
      </c>
      <c r="B2458" s="9" t="s">
        <v>12</v>
      </c>
      <c r="C2458" s="12" t="s">
        <v>18</v>
      </c>
      <c r="D2458" s="10">
        <v>14514610</v>
      </c>
      <c r="E2458" s="10">
        <v>552096.23430962348</v>
      </c>
    </row>
    <row r="2459" spans="1:5">
      <c r="A2459">
        <v>2018</v>
      </c>
      <c r="B2459" s="9" t="s">
        <v>12</v>
      </c>
      <c r="C2459" s="12" t="s">
        <v>24</v>
      </c>
      <c r="D2459" s="10">
        <v>2372312</v>
      </c>
      <c r="E2459" s="10">
        <v>93767.272727272721</v>
      </c>
    </row>
    <row r="2460" spans="1:5">
      <c r="A2460">
        <v>2018</v>
      </c>
      <c r="B2460" s="9" t="s">
        <v>12</v>
      </c>
      <c r="C2460" s="12" t="s">
        <v>25</v>
      </c>
      <c r="D2460" s="10">
        <v>1274760</v>
      </c>
      <c r="E2460" s="10">
        <v>47160.932297447282</v>
      </c>
    </row>
    <row r="2461" spans="1:5">
      <c r="A2461">
        <v>2018</v>
      </c>
      <c r="B2461" s="9" t="s">
        <v>12</v>
      </c>
      <c r="C2461" s="12" t="s">
        <v>32</v>
      </c>
      <c r="D2461" s="10">
        <v>66018</v>
      </c>
      <c r="E2461" s="10">
        <v>0</v>
      </c>
    </row>
    <row r="2462" spans="1:5">
      <c r="A2462">
        <v>2018</v>
      </c>
      <c r="B2462" s="9" t="s">
        <v>12</v>
      </c>
      <c r="C2462" s="12" t="s">
        <v>22</v>
      </c>
      <c r="D2462" s="10">
        <v>2321427</v>
      </c>
      <c r="E2462" s="10">
        <v>88469.016768292684</v>
      </c>
    </row>
    <row r="2463" spans="1:5">
      <c r="A2463">
        <v>2018</v>
      </c>
      <c r="B2463" s="9" t="s">
        <v>13</v>
      </c>
      <c r="C2463" s="9" t="s">
        <v>19</v>
      </c>
      <c r="D2463" s="10">
        <v>4780446</v>
      </c>
      <c r="E2463" s="10">
        <v>197784.27803061646</v>
      </c>
    </row>
    <row r="2464" spans="1:5">
      <c r="A2464">
        <v>2018</v>
      </c>
      <c r="B2464" s="9" t="s">
        <v>13</v>
      </c>
      <c r="C2464" s="12" t="s">
        <v>20</v>
      </c>
      <c r="D2464" s="10">
        <v>7286902</v>
      </c>
      <c r="E2464" s="10">
        <v>297910.95666394109</v>
      </c>
    </row>
    <row r="2465" spans="1:5">
      <c r="A2465">
        <v>2018</v>
      </c>
      <c r="B2465" s="9" t="s">
        <v>13</v>
      </c>
      <c r="C2465" s="12" t="s">
        <v>21</v>
      </c>
      <c r="D2465" s="10">
        <v>2162104</v>
      </c>
      <c r="E2465" s="10">
        <v>92004.425531914894</v>
      </c>
    </row>
    <row r="2466" spans="1:5">
      <c r="A2466">
        <v>2018</v>
      </c>
      <c r="B2466" s="9" t="s">
        <v>13</v>
      </c>
      <c r="C2466" s="12" t="s">
        <v>18</v>
      </c>
      <c r="D2466" s="10">
        <v>13472509</v>
      </c>
      <c r="E2466" s="10">
        <v>533564.71287128713</v>
      </c>
    </row>
    <row r="2467" spans="1:5">
      <c r="A2467">
        <v>2018</v>
      </c>
      <c r="B2467" s="9" t="s">
        <v>13</v>
      </c>
      <c r="C2467" s="12" t="s">
        <v>24</v>
      </c>
      <c r="D2467" s="10">
        <v>2186342</v>
      </c>
      <c r="E2467" s="10">
        <v>93035.829787234048</v>
      </c>
    </row>
    <row r="2468" spans="1:5">
      <c r="A2468">
        <v>2018</v>
      </c>
      <c r="B2468" s="9" t="s">
        <v>13</v>
      </c>
      <c r="C2468" s="12" t="s">
        <v>25</v>
      </c>
      <c r="D2468" s="10">
        <v>1270362</v>
      </c>
      <c r="E2468" s="10">
        <v>48431.643156690814</v>
      </c>
    </row>
    <row r="2469" spans="1:5">
      <c r="A2469">
        <v>2018</v>
      </c>
      <c r="B2469" s="9" t="s">
        <v>13</v>
      </c>
      <c r="C2469" s="12" t="s">
        <v>32</v>
      </c>
      <c r="D2469" s="10">
        <v>56447</v>
      </c>
      <c r="E2469" s="10">
        <v>0</v>
      </c>
    </row>
    <row r="2470" spans="1:5">
      <c r="A2470">
        <v>2018</v>
      </c>
      <c r="B2470" s="9" t="s">
        <v>13</v>
      </c>
      <c r="C2470" s="12" t="s">
        <v>22</v>
      </c>
      <c r="D2470" s="10">
        <v>2172252</v>
      </c>
      <c r="E2470" s="10">
        <v>86337.519872813995</v>
      </c>
    </row>
    <row r="2471" spans="1:5">
      <c r="A2471">
        <v>2019</v>
      </c>
      <c r="B2471" s="9" t="s">
        <v>2</v>
      </c>
      <c r="C2471" s="9" t="s">
        <v>19</v>
      </c>
      <c r="D2471" s="10">
        <v>4711472</v>
      </c>
      <c r="E2471" s="10">
        <v>176525.73997751967</v>
      </c>
    </row>
    <row r="2472" spans="1:5">
      <c r="A2472">
        <v>2019</v>
      </c>
      <c r="B2472" s="9" t="s">
        <v>2</v>
      </c>
      <c r="C2472" s="12" t="s">
        <v>20</v>
      </c>
      <c r="D2472" s="10">
        <v>7130684</v>
      </c>
      <c r="E2472" s="10">
        <v>264687.6020786934</v>
      </c>
    </row>
    <row r="2473" spans="1:5">
      <c r="A2473">
        <v>2019</v>
      </c>
      <c r="B2473" s="9" t="s">
        <v>2</v>
      </c>
      <c r="C2473" s="12" t="s">
        <v>21</v>
      </c>
      <c r="D2473" s="10">
        <v>2090619</v>
      </c>
      <c r="E2473" s="10">
        <v>79491.216730038024</v>
      </c>
    </row>
    <row r="2474" spans="1:5">
      <c r="A2474">
        <v>2019</v>
      </c>
      <c r="B2474" s="9" t="s">
        <v>2</v>
      </c>
      <c r="C2474" s="12" t="s">
        <v>18</v>
      </c>
      <c r="D2474" s="10">
        <v>13121908</v>
      </c>
      <c r="E2474" s="10">
        <v>480832.09967020887</v>
      </c>
    </row>
    <row r="2475" spans="1:5">
      <c r="A2475">
        <v>2019</v>
      </c>
      <c r="B2475" s="9" t="s">
        <v>2</v>
      </c>
      <c r="C2475" s="12" t="s">
        <v>24</v>
      </c>
      <c r="D2475" s="10">
        <v>2163818</v>
      </c>
      <c r="E2475" s="10">
        <v>82274.44866920152</v>
      </c>
    </row>
    <row r="2476" spans="1:5">
      <c r="A2476">
        <v>2019</v>
      </c>
      <c r="B2476" s="9" t="s">
        <v>2</v>
      </c>
      <c r="C2476" s="12" t="s">
        <v>25</v>
      </c>
      <c r="D2476" s="10">
        <v>1236773</v>
      </c>
      <c r="E2476" s="10">
        <v>44123.189439885835</v>
      </c>
    </row>
    <row r="2477" spans="1:5">
      <c r="A2477">
        <v>2019</v>
      </c>
      <c r="B2477" s="9" t="s">
        <v>2</v>
      </c>
      <c r="C2477" s="12" t="s">
        <v>32</v>
      </c>
      <c r="D2477" s="10">
        <v>71382</v>
      </c>
      <c r="E2477" s="10">
        <v>0</v>
      </c>
    </row>
    <row r="2478" spans="1:5">
      <c r="A2478">
        <v>2019</v>
      </c>
      <c r="B2478" s="9" t="s">
        <v>2</v>
      </c>
      <c r="C2478" s="12" t="s">
        <v>22</v>
      </c>
      <c r="D2478" s="10">
        <v>2045966</v>
      </c>
      <c r="E2478" s="10">
        <v>75108.883994126285</v>
      </c>
    </row>
    <row r="2479" spans="1:5">
      <c r="A2479">
        <v>2019</v>
      </c>
      <c r="B2479" s="9" t="s">
        <v>3</v>
      </c>
      <c r="C2479" s="9" t="s">
        <v>19</v>
      </c>
      <c r="D2479" s="10">
        <v>3818036</v>
      </c>
      <c r="E2479" s="10">
        <v>156991.61184210525</v>
      </c>
    </row>
    <row r="2480" spans="1:5">
      <c r="A2480">
        <v>2019</v>
      </c>
      <c r="B2480" s="9" t="s">
        <v>3</v>
      </c>
      <c r="C2480" s="12" t="s">
        <v>20</v>
      </c>
      <c r="D2480" s="10">
        <v>7359204</v>
      </c>
      <c r="E2480" s="10">
        <v>299641.85667752445</v>
      </c>
    </row>
    <row r="2481" spans="1:5">
      <c r="A2481">
        <v>2019</v>
      </c>
      <c r="B2481" s="9" t="s">
        <v>3</v>
      </c>
      <c r="C2481" s="12" t="s">
        <v>21</v>
      </c>
      <c r="D2481" s="10">
        <v>2077415</v>
      </c>
      <c r="E2481" s="10">
        <v>86558.958333333328</v>
      </c>
    </row>
    <row r="2482" spans="1:5">
      <c r="A2482">
        <v>2019</v>
      </c>
      <c r="B2482" s="9" t="s">
        <v>3</v>
      </c>
      <c r="C2482" s="12" t="s">
        <v>18</v>
      </c>
      <c r="D2482" s="10">
        <v>13057736</v>
      </c>
      <c r="E2482" s="10">
        <v>526521.61290322582</v>
      </c>
    </row>
    <row r="2483" spans="1:5">
      <c r="A2483">
        <v>2019</v>
      </c>
      <c r="B2483" s="9" t="s">
        <v>3</v>
      </c>
      <c r="C2483" s="12" t="s">
        <v>24</v>
      </c>
      <c r="D2483" s="10">
        <v>2225066</v>
      </c>
      <c r="E2483" s="10">
        <v>92711.083333333328</v>
      </c>
    </row>
    <row r="2484" spans="1:5">
      <c r="A2484">
        <v>2019</v>
      </c>
      <c r="B2484" s="9" t="s">
        <v>3</v>
      </c>
      <c r="C2484" s="12" t="s">
        <v>25</v>
      </c>
      <c r="D2484" s="10">
        <v>1203387</v>
      </c>
      <c r="E2484" s="10">
        <v>47228.689167974881</v>
      </c>
    </row>
    <row r="2485" spans="1:5">
      <c r="A2485">
        <v>2019</v>
      </c>
      <c r="B2485" s="9" t="s">
        <v>3</v>
      </c>
      <c r="C2485" s="12" t="s">
        <v>32</v>
      </c>
      <c r="D2485" s="10">
        <v>92035</v>
      </c>
      <c r="E2485" s="10">
        <v>0</v>
      </c>
    </row>
    <row r="2486" spans="1:5">
      <c r="A2486">
        <v>2019</v>
      </c>
      <c r="B2486" s="9" t="s">
        <v>3</v>
      </c>
      <c r="C2486" s="12" t="s">
        <v>22</v>
      </c>
      <c r="D2486" s="10">
        <v>2024627</v>
      </c>
      <c r="E2486" s="10">
        <v>81770.072697899843</v>
      </c>
    </row>
    <row r="2487" spans="1:5">
      <c r="A2487">
        <v>2019</v>
      </c>
      <c r="B2487" s="9" t="s">
        <v>4</v>
      </c>
      <c r="C2487" s="9" t="s">
        <v>19</v>
      </c>
      <c r="D2487" s="10">
        <v>4084722</v>
      </c>
      <c r="E2487" s="10">
        <v>164906.01534113847</v>
      </c>
    </row>
    <row r="2488" spans="1:5">
      <c r="A2488">
        <v>2019</v>
      </c>
      <c r="B2488" s="9" t="s">
        <v>4</v>
      </c>
      <c r="C2488" s="12" t="s">
        <v>20</v>
      </c>
      <c r="D2488" s="10">
        <v>7664932</v>
      </c>
      <c r="E2488" s="10">
        <v>305619.29824561399</v>
      </c>
    </row>
    <row r="2489" spans="1:5">
      <c r="A2489">
        <v>2019</v>
      </c>
      <c r="B2489" s="9" t="s">
        <v>4</v>
      </c>
      <c r="C2489" s="12" t="s">
        <v>21</v>
      </c>
      <c r="D2489" s="10">
        <v>2378411</v>
      </c>
      <c r="E2489" s="10">
        <v>97876.995884773656</v>
      </c>
    </row>
    <row r="2490" spans="1:5">
      <c r="A2490">
        <v>2019</v>
      </c>
      <c r="B2490" s="9" t="s">
        <v>4</v>
      </c>
      <c r="C2490" s="12" t="s">
        <v>18</v>
      </c>
      <c r="D2490" s="10">
        <v>14632710</v>
      </c>
      <c r="E2490" s="10">
        <v>574056.88505296188</v>
      </c>
    </row>
    <row r="2491" spans="1:5">
      <c r="A2491">
        <v>2019</v>
      </c>
      <c r="B2491" s="9" t="s">
        <v>4</v>
      </c>
      <c r="C2491" s="12" t="s">
        <v>24</v>
      </c>
      <c r="D2491" s="10">
        <v>2443434</v>
      </c>
      <c r="E2491" s="10">
        <v>100552.83950617284</v>
      </c>
    </row>
    <row r="2492" spans="1:5">
      <c r="A2492">
        <v>2019</v>
      </c>
      <c r="B2492" s="9" t="s">
        <v>4</v>
      </c>
      <c r="C2492" s="12" t="s">
        <v>25</v>
      </c>
      <c r="D2492" s="10">
        <v>1366108</v>
      </c>
      <c r="E2492" s="10">
        <v>51746.515151515145</v>
      </c>
    </row>
    <row r="2493" spans="1:5">
      <c r="A2493">
        <v>2019</v>
      </c>
      <c r="B2493" s="9" t="s">
        <v>4</v>
      </c>
      <c r="C2493" s="12" t="s">
        <v>32</v>
      </c>
      <c r="D2493" s="10">
        <v>88641</v>
      </c>
      <c r="E2493" s="10">
        <v>0</v>
      </c>
    </row>
    <row r="2494" spans="1:5">
      <c r="A2494">
        <v>2019</v>
      </c>
      <c r="B2494" s="9" t="s">
        <v>4</v>
      </c>
      <c r="C2494" s="12" t="s">
        <v>22</v>
      </c>
      <c r="D2494" s="10">
        <v>2359984</v>
      </c>
      <c r="E2494" s="10">
        <v>92803.145890680302</v>
      </c>
    </row>
    <row r="2495" spans="1:5">
      <c r="A2495">
        <v>2019</v>
      </c>
      <c r="B2495" s="9" t="s">
        <v>5</v>
      </c>
      <c r="C2495" s="9" t="s">
        <v>19</v>
      </c>
      <c r="D2495" s="10">
        <v>3706795</v>
      </c>
      <c r="E2495" s="10">
        <v>151731.2730249693</v>
      </c>
    </row>
    <row r="2496" spans="1:5">
      <c r="A2496">
        <v>2019</v>
      </c>
      <c r="B2496" s="9" t="s">
        <v>5</v>
      </c>
      <c r="C2496" s="12" t="s">
        <v>20</v>
      </c>
      <c r="D2496" s="10">
        <v>7448420</v>
      </c>
      <c r="E2496" s="10">
        <v>301555.46558704454</v>
      </c>
    </row>
    <row r="2497" spans="1:5">
      <c r="A2497">
        <v>2019</v>
      </c>
      <c r="B2497" s="9" t="s">
        <v>5</v>
      </c>
      <c r="C2497" s="12" t="s">
        <v>21</v>
      </c>
      <c r="D2497" s="10">
        <v>2368781</v>
      </c>
      <c r="E2497" s="10">
        <v>99112.175732217569</v>
      </c>
    </row>
    <row r="2498" spans="1:5">
      <c r="A2498">
        <v>2019</v>
      </c>
      <c r="B2498" s="9" t="s">
        <v>5</v>
      </c>
      <c r="C2498" s="12" t="s">
        <v>18</v>
      </c>
      <c r="D2498" s="10">
        <v>14695536</v>
      </c>
      <c r="E2498" s="10">
        <v>581540.79936683818</v>
      </c>
    </row>
    <row r="2499" spans="1:5">
      <c r="A2499">
        <v>2019</v>
      </c>
      <c r="B2499" s="9" t="s">
        <v>5</v>
      </c>
      <c r="C2499" s="12" t="s">
        <v>24</v>
      </c>
      <c r="D2499" s="10">
        <v>2666155</v>
      </c>
      <c r="E2499" s="10">
        <v>111554.60251046024</v>
      </c>
    </row>
    <row r="2500" spans="1:5">
      <c r="A2500">
        <v>2019</v>
      </c>
      <c r="B2500" s="9" t="s">
        <v>5</v>
      </c>
      <c r="C2500" s="12" t="s">
        <v>25</v>
      </c>
      <c r="D2500" s="10">
        <v>1399311</v>
      </c>
      <c r="E2500" s="10">
        <v>53551.894374282427</v>
      </c>
    </row>
    <row r="2501" spans="1:5">
      <c r="A2501">
        <v>2019</v>
      </c>
      <c r="B2501" s="9" t="s">
        <v>5</v>
      </c>
      <c r="C2501" s="12" t="s">
        <v>32</v>
      </c>
      <c r="D2501" s="10">
        <v>81532</v>
      </c>
      <c r="E2501" s="10">
        <v>0</v>
      </c>
    </row>
    <row r="2502" spans="1:5">
      <c r="A2502">
        <v>2019</v>
      </c>
      <c r="B2502" s="9" t="s">
        <v>5</v>
      </c>
      <c r="C2502" s="12" t="s">
        <v>22</v>
      </c>
      <c r="D2502" s="10">
        <v>2320633</v>
      </c>
      <c r="E2502" s="10">
        <v>92088.611111111109</v>
      </c>
    </row>
    <row r="2503" spans="1:5">
      <c r="A2503">
        <v>2019</v>
      </c>
      <c r="B2503" s="9" t="s">
        <v>6</v>
      </c>
      <c r="C2503" s="9" t="s">
        <v>19</v>
      </c>
      <c r="D2503" s="10">
        <v>4883796</v>
      </c>
      <c r="E2503" s="10">
        <v>185343.3017077799</v>
      </c>
    </row>
    <row r="2504" spans="1:5">
      <c r="A2504">
        <v>2019</v>
      </c>
      <c r="B2504" s="9" t="s">
        <v>6</v>
      </c>
      <c r="C2504" s="12" t="s">
        <v>20</v>
      </c>
      <c r="D2504" s="10">
        <v>8348596</v>
      </c>
      <c r="E2504" s="10">
        <v>314329.66867469874</v>
      </c>
    </row>
    <row r="2505" spans="1:5">
      <c r="A2505">
        <v>2019</v>
      </c>
      <c r="B2505" s="9" t="s">
        <v>6</v>
      </c>
      <c r="C2505" s="12" t="s">
        <v>21</v>
      </c>
      <c r="D2505" s="10">
        <v>2528944</v>
      </c>
      <c r="E2505" s="10">
        <v>97642.625482625474</v>
      </c>
    </row>
    <row r="2506" spans="1:5">
      <c r="A2506">
        <v>2019</v>
      </c>
      <c r="B2506" s="9" t="s">
        <v>6</v>
      </c>
      <c r="C2506" s="12" t="s">
        <v>18</v>
      </c>
      <c r="D2506" s="10">
        <v>15521796</v>
      </c>
      <c r="E2506" s="10">
        <v>573394.75434059848</v>
      </c>
    </row>
    <row r="2507" spans="1:5">
      <c r="A2507">
        <v>2019</v>
      </c>
      <c r="B2507" s="9" t="s">
        <v>6</v>
      </c>
      <c r="C2507" s="12" t="s">
        <v>24</v>
      </c>
      <c r="D2507" s="10">
        <v>2491643</v>
      </c>
      <c r="E2507" s="10">
        <v>96202.432432432426</v>
      </c>
    </row>
    <row r="2508" spans="1:5">
      <c r="A2508">
        <v>2019</v>
      </c>
      <c r="B2508" s="9" t="s">
        <v>6</v>
      </c>
      <c r="C2508" s="12" t="s">
        <v>25</v>
      </c>
      <c r="D2508" s="10">
        <v>1515744</v>
      </c>
      <c r="E2508" s="10">
        <v>54601.729106628241</v>
      </c>
    </row>
    <row r="2509" spans="1:5">
      <c r="A2509">
        <v>2019</v>
      </c>
      <c r="B2509" s="9" t="s">
        <v>6</v>
      </c>
      <c r="C2509" s="12" t="s">
        <v>32</v>
      </c>
      <c r="D2509" s="10">
        <v>59229</v>
      </c>
      <c r="E2509" s="10">
        <v>0</v>
      </c>
    </row>
    <row r="2510" spans="1:5">
      <c r="A2510">
        <v>2019</v>
      </c>
      <c r="B2510" s="9" t="s">
        <v>6</v>
      </c>
      <c r="C2510" s="12" t="s">
        <v>22</v>
      </c>
      <c r="D2510" s="10">
        <v>2420185</v>
      </c>
      <c r="E2510" s="10">
        <v>89603.295075897826</v>
      </c>
    </row>
    <row r="2511" spans="1:5">
      <c r="A2511">
        <v>2019</v>
      </c>
      <c r="B2511" s="9" t="s">
        <v>7</v>
      </c>
      <c r="C2511" s="9" t="s">
        <v>19</v>
      </c>
      <c r="D2511" s="10">
        <v>4627188</v>
      </c>
      <c r="E2511" s="10">
        <v>186806.13645538958</v>
      </c>
    </row>
    <row r="2512" spans="1:5">
      <c r="A2512">
        <v>2019</v>
      </c>
      <c r="B2512" s="9" t="s">
        <v>7</v>
      </c>
      <c r="C2512" s="12" t="s">
        <v>20</v>
      </c>
      <c r="D2512" s="10">
        <v>7665700</v>
      </c>
      <c r="E2512" s="10">
        <v>305649.92025518342</v>
      </c>
    </row>
    <row r="2513" spans="1:5">
      <c r="A2513">
        <v>2019</v>
      </c>
      <c r="B2513" s="9" t="s">
        <v>7</v>
      </c>
      <c r="C2513" s="12" t="s">
        <v>21</v>
      </c>
      <c r="D2513" s="10">
        <v>2214175</v>
      </c>
      <c r="E2513" s="10">
        <v>91118.312757201638</v>
      </c>
    </row>
    <row r="2514" spans="1:5">
      <c r="A2514">
        <v>2019</v>
      </c>
      <c r="B2514" s="9" t="s">
        <v>7</v>
      </c>
      <c r="C2514" s="12" t="s">
        <v>18</v>
      </c>
      <c r="D2514" s="10">
        <v>13822355</v>
      </c>
      <c r="E2514" s="10">
        <v>542265.79050608072</v>
      </c>
    </row>
    <row r="2515" spans="1:5">
      <c r="A2515">
        <v>2019</v>
      </c>
      <c r="B2515" s="9" t="s">
        <v>7</v>
      </c>
      <c r="C2515" s="12" t="s">
        <v>24</v>
      </c>
      <c r="D2515" s="10">
        <v>2169875</v>
      </c>
      <c r="E2515" s="10">
        <v>89295.267489711929</v>
      </c>
    </row>
    <row r="2516" spans="1:5">
      <c r="A2516">
        <v>2019</v>
      </c>
      <c r="B2516" s="9" t="s">
        <v>7</v>
      </c>
      <c r="C2516" s="12" t="s">
        <v>25</v>
      </c>
      <c r="D2516" s="10">
        <v>1350835</v>
      </c>
      <c r="E2516" s="10">
        <v>51167.992424242417</v>
      </c>
    </row>
    <row r="2517" spans="1:5">
      <c r="A2517">
        <v>2019</v>
      </c>
      <c r="B2517" s="9" t="s">
        <v>7</v>
      </c>
      <c r="C2517" s="12" t="s">
        <v>32</v>
      </c>
      <c r="D2517" s="10">
        <v>51178</v>
      </c>
      <c r="E2517" s="10">
        <v>0</v>
      </c>
    </row>
    <row r="2518" spans="1:5">
      <c r="A2518">
        <v>2019</v>
      </c>
      <c r="B2518" s="9" t="s">
        <v>7</v>
      </c>
      <c r="C2518" s="12" t="s">
        <v>22</v>
      </c>
      <c r="D2518" s="10">
        <v>2163700</v>
      </c>
      <c r="E2518" s="10">
        <v>85084.54581203303</v>
      </c>
    </row>
    <row r="2519" spans="1:5">
      <c r="A2519">
        <v>2019</v>
      </c>
      <c r="B2519" s="9" t="s">
        <v>8</v>
      </c>
      <c r="C2519" s="9" t="s">
        <v>19</v>
      </c>
      <c r="D2519" s="10">
        <v>5285551</v>
      </c>
      <c r="E2519" s="10">
        <v>198034.881978269</v>
      </c>
    </row>
    <row r="2520" spans="1:5">
      <c r="A2520">
        <v>2019</v>
      </c>
      <c r="B2520" s="9" t="s">
        <v>8</v>
      </c>
      <c r="C2520" s="12" t="s">
        <v>20</v>
      </c>
      <c r="D2520" s="10">
        <v>8293388</v>
      </c>
      <c r="E2520" s="10">
        <v>307846.62212323683</v>
      </c>
    </row>
    <row r="2521" spans="1:5">
      <c r="A2521">
        <v>2019</v>
      </c>
      <c r="B2521" s="9" t="s">
        <v>8</v>
      </c>
      <c r="C2521" s="12" t="s">
        <v>21</v>
      </c>
      <c r="D2521" s="10">
        <v>2289735</v>
      </c>
      <c r="E2521" s="10">
        <v>87062.167300380228</v>
      </c>
    </row>
    <row r="2522" spans="1:5">
      <c r="A2522">
        <v>2019</v>
      </c>
      <c r="B2522" s="9" t="s">
        <v>8</v>
      </c>
      <c r="C2522" s="12" t="s">
        <v>18</v>
      </c>
      <c r="D2522" s="10">
        <v>15344662</v>
      </c>
      <c r="E2522" s="10">
        <v>562281.495053133</v>
      </c>
    </row>
    <row r="2523" spans="1:5">
      <c r="A2523">
        <v>2019</v>
      </c>
      <c r="B2523" s="9" t="s">
        <v>8</v>
      </c>
      <c r="C2523" s="12" t="s">
        <v>24</v>
      </c>
      <c r="D2523" s="10">
        <v>2343252</v>
      </c>
      <c r="E2523" s="10">
        <v>89097.03422053231</v>
      </c>
    </row>
    <row r="2524" spans="1:5">
      <c r="A2524">
        <v>2019</v>
      </c>
      <c r="B2524" s="9" t="s">
        <v>8</v>
      </c>
      <c r="C2524" s="12" t="s">
        <v>25</v>
      </c>
      <c r="D2524" s="10">
        <v>1524718</v>
      </c>
      <c r="E2524" s="10">
        <v>54395.932929004637</v>
      </c>
    </row>
    <row r="2525" spans="1:5">
      <c r="A2525">
        <v>2019</v>
      </c>
      <c r="B2525" s="9" t="s">
        <v>8</v>
      </c>
      <c r="C2525" s="12" t="s">
        <v>32</v>
      </c>
      <c r="D2525" s="10">
        <v>65910</v>
      </c>
      <c r="E2525" s="10">
        <v>0</v>
      </c>
    </row>
    <row r="2526" spans="1:5">
      <c r="A2526">
        <v>2019</v>
      </c>
      <c r="B2526" s="9" t="s">
        <v>8</v>
      </c>
      <c r="C2526" s="12" t="s">
        <v>22</v>
      </c>
      <c r="D2526" s="10">
        <v>2741672</v>
      </c>
      <c r="E2526" s="10">
        <v>100648.75183553598</v>
      </c>
    </row>
    <row r="2527" spans="1:5">
      <c r="A2527">
        <v>2019</v>
      </c>
      <c r="B2527" s="9" t="s">
        <v>9</v>
      </c>
      <c r="C2527" s="9" t="s">
        <v>19</v>
      </c>
      <c r="D2527" s="10">
        <v>5533780</v>
      </c>
      <c r="E2527" s="10">
        <v>209612.87878787878</v>
      </c>
    </row>
    <row r="2528" spans="1:5">
      <c r="A2528">
        <v>2019</v>
      </c>
      <c r="B2528" s="9" t="s">
        <v>9</v>
      </c>
      <c r="C2528" s="12" t="s">
        <v>20</v>
      </c>
      <c r="D2528" s="10">
        <v>8774542</v>
      </c>
      <c r="E2528" s="10">
        <v>328634.53183520603</v>
      </c>
    </row>
    <row r="2529" spans="1:5">
      <c r="A2529">
        <v>2019</v>
      </c>
      <c r="B2529" s="9" t="s">
        <v>9</v>
      </c>
      <c r="C2529" s="12" t="s">
        <v>21</v>
      </c>
      <c r="D2529" s="10">
        <v>2292290</v>
      </c>
      <c r="E2529" s="10">
        <v>88165</v>
      </c>
    </row>
    <row r="2530" spans="1:5">
      <c r="A2530">
        <v>2019</v>
      </c>
      <c r="B2530" s="9" t="s">
        <v>9</v>
      </c>
      <c r="C2530" s="12" t="s">
        <v>18</v>
      </c>
      <c r="D2530" s="10">
        <v>15743327</v>
      </c>
      <c r="E2530" s="10">
        <v>583086.18518518517</v>
      </c>
    </row>
    <row r="2531" spans="1:5">
      <c r="A2531">
        <v>2019</v>
      </c>
      <c r="B2531" s="9" t="s">
        <v>9</v>
      </c>
      <c r="C2531" s="12" t="s">
        <v>24</v>
      </c>
      <c r="D2531" s="10">
        <v>2427282</v>
      </c>
      <c r="E2531" s="10">
        <v>93357</v>
      </c>
    </row>
    <row r="2532" spans="1:5">
      <c r="A2532">
        <v>2019</v>
      </c>
      <c r="B2532" s="9" t="s">
        <v>9</v>
      </c>
      <c r="C2532" s="12" t="s">
        <v>25</v>
      </c>
      <c r="D2532" s="10">
        <v>1588432</v>
      </c>
      <c r="E2532" s="10">
        <v>57035.260323159782</v>
      </c>
    </row>
    <row r="2533" spans="1:5">
      <c r="A2533">
        <v>2019</v>
      </c>
      <c r="B2533" s="9" t="s">
        <v>9</v>
      </c>
      <c r="C2533" s="12" t="s">
        <v>32</v>
      </c>
      <c r="D2533" s="10">
        <v>66398</v>
      </c>
      <c r="E2533" s="10">
        <v>0</v>
      </c>
    </row>
    <row r="2534" spans="1:5">
      <c r="A2534">
        <v>2019</v>
      </c>
      <c r="B2534" s="9" t="s">
        <v>9</v>
      </c>
      <c r="C2534" s="12" t="s">
        <v>22</v>
      </c>
      <c r="D2534" s="10">
        <v>3372997</v>
      </c>
      <c r="E2534" s="10">
        <v>125157.58812615956</v>
      </c>
    </row>
    <row r="2535" spans="1:5">
      <c r="A2535">
        <v>2019</v>
      </c>
      <c r="B2535" s="9" t="s">
        <v>10</v>
      </c>
      <c r="C2535" s="12" t="s">
        <v>19</v>
      </c>
      <c r="D2535" s="10">
        <v>5587739</v>
      </c>
      <c r="E2535" s="10">
        <v>217506.38380692876</v>
      </c>
    </row>
    <row r="2536" spans="1:5">
      <c r="A2536">
        <v>2019</v>
      </c>
      <c r="B2536" s="9" t="s">
        <v>10</v>
      </c>
      <c r="C2536" s="12" t="s">
        <v>20</v>
      </c>
      <c r="D2536" s="10">
        <v>8619374</v>
      </c>
      <c r="E2536" s="10">
        <v>332281.18735543563</v>
      </c>
    </row>
    <row r="2537" spans="1:5">
      <c r="A2537">
        <v>2019</v>
      </c>
      <c r="B2537" s="9" t="s">
        <v>10</v>
      </c>
      <c r="C2537" s="12" t="s">
        <v>21</v>
      </c>
      <c r="D2537" s="10">
        <v>2209634</v>
      </c>
      <c r="E2537" s="10">
        <v>87337.312252964432</v>
      </c>
    </row>
    <row r="2538" spans="1:5">
      <c r="A2538">
        <v>2019</v>
      </c>
      <c r="B2538" s="9" t="s">
        <v>10</v>
      </c>
      <c r="C2538" s="12" t="s">
        <v>18</v>
      </c>
      <c r="D2538" s="10">
        <v>15573339</v>
      </c>
      <c r="E2538" s="10">
        <v>592367.40205401299</v>
      </c>
    </row>
    <row r="2539" spans="1:5">
      <c r="A2539">
        <v>2019</v>
      </c>
      <c r="B2539" s="9" t="s">
        <v>10</v>
      </c>
      <c r="C2539" s="12" t="s">
        <v>24</v>
      </c>
      <c r="D2539" s="10">
        <v>2379361</v>
      </c>
      <c r="E2539" s="10">
        <v>94045.889328063233</v>
      </c>
    </row>
    <row r="2540" spans="1:5">
      <c r="A2540">
        <v>2019</v>
      </c>
      <c r="B2540" s="9" t="s">
        <v>10</v>
      </c>
      <c r="C2540" s="12" t="s">
        <v>25</v>
      </c>
      <c r="D2540" s="10">
        <v>1585414</v>
      </c>
      <c r="E2540" s="10">
        <v>58653.866074731777</v>
      </c>
    </row>
    <row r="2541" spans="1:5">
      <c r="A2541">
        <v>2019</v>
      </c>
      <c r="B2541" s="9" t="s">
        <v>10</v>
      </c>
      <c r="C2541" s="12" t="s">
        <v>32</v>
      </c>
      <c r="D2541" s="10">
        <v>60545</v>
      </c>
      <c r="E2541" s="10">
        <v>0</v>
      </c>
    </row>
    <row r="2542" spans="1:5">
      <c r="A2542">
        <v>2019</v>
      </c>
      <c r="B2542" s="9" t="s">
        <v>10</v>
      </c>
      <c r="C2542" s="12" t="s">
        <v>22</v>
      </c>
      <c r="D2542" s="10">
        <v>3336545</v>
      </c>
      <c r="E2542" s="10">
        <v>127154.91615853659</v>
      </c>
    </row>
    <row r="2543" spans="1:5">
      <c r="A2543">
        <v>2019</v>
      </c>
      <c r="B2543" s="12" t="s">
        <v>11</v>
      </c>
      <c r="C2543" s="12" t="s">
        <v>19</v>
      </c>
      <c r="D2543" s="10">
        <v>5696207</v>
      </c>
      <c r="E2543" s="10">
        <v>213421.01910828025</v>
      </c>
    </row>
    <row r="2544" spans="1:5">
      <c r="A2544">
        <v>2019</v>
      </c>
      <c r="B2544" s="12" t="s">
        <v>11</v>
      </c>
      <c r="C2544" s="12" t="s">
        <v>20</v>
      </c>
      <c r="D2544" s="10">
        <v>8952390</v>
      </c>
      <c r="E2544" s="10">
        <v>332308.46325167042</v>
      </c>
    </row>
    <row r="2545" spans="1:5">
      <c r="A2545">
        <v>2019</v>
      </c>
      <c r="B2545" s="12" t="s">
        <v>11</v>
      </c>
      <c r="C2545" s="12" t="s">
        <v>21</v>
      </c>
      <c r="D2545" s="10">
        <v>2252381</v>
      </c>
      <c r="E2545" s="10">
        <v>85641.863117870715</v>
      </c>
    </row>
    <row r="2546" spans="1:5">
      <c r="A2546">
        <v>2019</v>
      </c>
      <c r="B2546" s="12" t="s">
        <v>11</v>
      </c>
      <c r="C2546" s="12" t="s">
        <v>18</v>
      </c>
      <c r="D2546" s="10">
        <v>15954207</v>
      </c>
      <c r="E2546" s="10">
        <v>584617.33235617448</v>
      </c>
    </row>
    <row r="2547" spans="1:5">
      <c r="A2547">
        <v>2019</v>
      </c>
      <c r="B2547" s="12" t="s">
        <v>11</v>
      </c>
      <c r="C2547" s="12" t="s">
        <v>24</v>
      </c>
      <c r="D2547" s="10">
        <v>2385962</v>
      </c>
      <c r="E2547" s="10">
        <v>90720.988593155897</v>
      </c>
    </row>
    <row r="2548" spans="1:5">
      <c r="A2548">
        <v>2019</v>
      </c>
      <c r="B2548" s="12" t="s">
        <v>11</v>
      </c>
      <c r="C2548" s="12" t="s">
        <v>25</v>
      </c>
      <c r="D2548" s="10">
        <v>1583876</v>
      </c>
      <c r="E2548" s="10">
        <v>56506.457367106668</v>
      </c>
    </row>
    <row r="2549" spans="1:5">
      <c r="A2549">
        <v>2019</v>
      </c>
      <c r="B2549" s="12" t="s">
        <v>11</v>
      </c>
      <c r="C2549" s="12" t="s">
        <v>32</v>
      </c>
      <c r="D2549" s="10">
        <v>51318</v>
      </c>
      <c r="E2549" s="10">
        <v>0</v>
      </c>
    </row>
    <row r="2550" spans="1:5">
      <c r="A2550">
        <v>2019</v>
      </c>
      <c r="B2550" s="12" t="s">
        <v>11</v>
      </c>
      <c r="C2550" s="12" t="s">
        <v>22</v>
      </c>
      <c r="D2550" s="10">
        <v>3375553</v>
      </c>
      <c r="E2550" s="10">
        <v>123918.97944199707</v>
      </c>
    </row>
    <row r="2551" spans="1:5">
      <c r="A2551">
        <v>2019</v>
      </c>
      <c r="B2551" s="12" t="s">
        <v>12</v>
      </c>
      <c r="C2551" s="12" t="s">
        <v>19</v>
      </c>
      <c r="D2551" s="10">
        <v>5446521</v>
      </c>
      <c r="E2551" s="10">
        <v>214429.96062992123</v>
      </c>
    </row>
    <row r="2552" spans="1:5">
      <c r="A2552">
        <v>2019</v>
      </c>
      <c r="B2552" s="12" t="s">
        <v>12</v>
      </c>
      <c r="C2552" s="12" t="s">
        <v>20</v>
      </c>
      <c r="D2552" s="10">
        <v>8323499</v>
      </c>
      <c r="E2552" s="10">
        <v>323871.55642023345</v>
      </c>
    </row>
    <row r="2553" spans="1:5">
      <c r="A2553">
        <v>2019</v>
      </c>
      <c r="B2553" s="12" t="s">
        <v>12</v>
      </c>
      <c r="C2553" s="12" t="s">
        <v>21</v>
      </c>
      <c r="D2553" s="10">
        <v>2044040</v>
      </c>
      <c r="E2553" s="10">
        <v>81761.600000000006</v>
      </c>
    </row>
    <row r="2554" spans="1:5">
      <c r="A2554">
        <v>2019</v>
      </c>
      <c r="B2554" s="12" t="s">
        <v>12</v>
      </c>
      <c r="C2554" s="12" t="s">
        <v>18</v>
      </c>
      <c r="D2554" s="10">
        <v>14856740</v>
      </c>
      <c r="E2554" s="10">
        <v>571413.07692307688</v>
      </c>
    </row>
    <row r="2555" spans="1:5">
      <c r="A2555">
        <v>2019</v>
      </c>
      <c r="B2555" s="12" t="s">
        <v>12</v>
      </c>
      <c r="C2555" s="12" t="s">
        <v>24</v>
      </c>
      <c r="D2555" s="10">
        <v>2285120</v>
      </c>
      <c r="E2555" s="10">
        <v>91404.800000000003</v>
      </c>
    </row>
    <row r="2556" spans="1:5">
      <c r="A2556">
        <v>2019</v>
      </c>
      <c r="B2556" s="12" t="s">
        <v>12</v>
      </c>
      <c r="C2556" s="12" t="s">
        <v>25</v>
      </c>
      <c r="D2556" s="10">
        <v>1549230</v>
      </c>
      <c r="E2556" s="10">
        <v>57699.441340782119</v>
      </c>
    </row>
    <row r="2557" spans="1:5">
      <c r="A2557">
        <v>2019</v>
      </c>
      <c r="B2557" s="12" t="s">
        <v>12</v>
      </c>
      <c r="C2557" s="12" t="s">
        <v>32</v>
      </c>
      <c r="D2557" s="10">
        <v>67173</v>
      </c>
      <c r="E2557" s="10">
        <v>0</v>
      </c>
    </row>
    <row r="2558" spans="1:5">
      <c r="A2558">
        <v>2019</v>
      </c>
      <c r="B2558" s="12" t="s">
        <v>12</v>
      </c>
      <c r="C2558" s="12" t="s">
        <v>22</v>
      </c>
      <c r="D2558" s="10">
        <v>3179092</v>
      </c>
      <c r="E2558" s="10">
        <v>122508.36223506744</v>
      </c>
    </row>
    <row r="2559" spans="1:5">
      <c r="A2559">
        <v>2019</v>
      </c>
      <c r="B2559" s="12" t="s">
        <v>13</v>
      </c>
      <c r="C2559" s="12" t="s">
        <v>19</v>
      </c>
      <c r="D2559" s="10">
        <v>5138690</v>
      </c>
      <c r="E2559" s="10">
        <v>197186.87643898698</v>
      </c>
    </row>
    <row r="2560" spans="1:5">
      <c r="A2560">
        <v>2019</v>
      </c>
      <c r="B2560" s="12" t="s">
        <v>13</v>
      </c>
      <c r="C2560" s="12" t="s">
        <v>20</v>
      </c>
      <c r="D2560" s="10">
        <v>7643003</v>
      </c>
      <c r="E2560" s="10">
        <v>290387.65197568387</v>
      </c>
    </row>
    <row r="2561" spans="1:5">
      <c r="A2561">
        <v>2019</v>
      </c>
      <c r="B2561" s="12" t="s">
        <v>13</v>
      </c>
      <c r="C2561" s="12" t="s">
        <v>21</v>
      </c>
      <c r="D2561" s="10">
        <v>1888559</v>
      </c>
      <c r="E2561" s="10">
        <v>73771.8359375</v>
      </c>
    </row>
    <row r="2562" spans="1:5">
      <c r="A2562">
        <v>2019</v>
      </c>
      <c r="B2562" s="12" t="s">
        <v>13</v>
      </c>
      <c r="C2562" s="12" t="s">
        <v>18</v>
      </c>
      <c r="D2562" s="10">
        <v>13613279</v>
      </c>
      <c r="E2562" s="10">
        <v>508337.5280059746</v>
      </c>
    </row>
    <row r="2563" spans="1:5">
      <c r="A2563">
        <v>2019</v>
      </c>
      <c r="B2563" s="12" t="s">
        <v>13</v>
      </c>
      <c r="C2563" s="12" t="s">
        <v>24</v>
      </c>
      <c r="D2563" s="10">
        <v>2273096</v>
      </c>
      <c r="E2563" s="10">
        <v>88792.8125</v>
      </c>
    </row>
    <row r="2564" spans="1:5">
      <c r="A2564">
        <v>2019</v>
      </c>
      <c r="B2564" s="12" t="s">
        <v>13</v>
      </c>
      <c r="C2564" s="12" t="s">
        <v>25</v>
      </c>
      <c r="D2564" s="10">
        <v>1586416</v>
      </c>
      <c r="E2564" s="10">
        <v>57520.52211747643</v>
      </c>
    </row>
    <row r="2565" spans="1:5">
      <c r="A2565">
        <v>2019</v>
      </c>
      <c r="B2565" s="12" t="s">
        <v>13</v>
      </c>
      <c r="C2565" s="12" t="s">
        <v>32</v>
      </c>
      <c r="D2565" s="10">
        <v>58927</v>
      </c>
      <c r="E2565" s="10">
        <v>0</v>
      </c>
    </row>
    <row r="2566" spans="1:5">
      <c r="A2566">
        <v>2019</v>
      </c>
      <c r="B2566" s="12" t="s">
        <v>13</v>
      </c>
      <c r="C2566" s="12" t="s">
        <v>22</v>
      </c>
      <c r="D2566" s="10">
        <v>3049181</v>
      </c>
      <c r="E2566" s="10">
        <v>114116.05538922157</v>
      </c>
    </row>
    <row r="2567" spans="1:5">
      <c r="A2567">
        <v>2020</v>
      </c>
      <c r="B2567" s="12" t="s">
        <v>2</v>
      </c>
      <c r="C2567" s="12" t="s">
        <v>19</v>
      </c>
      <c r="D2567" s="10">
        <v>4823778</v>
      </c>
      <c r="E2567" s="10">
        <v>180733.5331584863</v>
      </c>
    </row>
    <row r="2568" spans="1:5">
      <c r="A2568">
        <v>2020</v>
      </c>
      <c r="B2568" s="12" t="s">
        <v>2</v>
      </c>
      <c r="C2568" s="12" t="s">
        <v>20</v>
      </c>
      <c r="D2568" s="10">
        <v>7609929</v>
      </c>
      <c r="E2568" s="10">
        <v>282476.9487750557</v>
      </c>
    </row>
    <row r="2569" spans="1:5">
      <c r="A2569">
        <v>2020</v>
      </c>
      <c r="B2569" s="12" t="s">
        <v>2</v>
      </c>
      <c r="C2569" s="12" t="s">
        <v>21</v>
      </c>
      <c r="D2569" s="10">
        <v>1804272</v>
      </c>
      <c r="E2569" s="10">
        <v>68603.498098859316</v>
      </c>
    </row>
    <row r="2570" spans="1:5">
      <c r="A2570">
        <v>2020</v>
      </c>
      <c r="B2570" s="12" t="s">
        <v>2</v>
      </c>
      <c r="C2570" s="12" t="s">
        <v>18</v>
      </c>
      <c r="D2570" s="10">
        <v>12711976</v>
      </c>
      <c r="E2570" s="10">
        <v>465810.77317698795</v>
      </c>
    </row>
    <row r="2571" spans="1:5">
      <c r="A2571">
        <v>2020</v>
      </c>
      <c r="B2571" s="12" t="s">
        <v>2</v>
      </c>
      <c r="C2571" s="12" t="s">
        <v>24</v>
      </c>
      <c r="D2571" s="10">
        <v>2218203</v>
      </c>
      <c r="E2571" s="10">
        <v>84342.319391634985</v>
      </c>
    </row>
    <row r="2572" spans="1:5">
      <c r="A2572">
        <v>2020</v>
      </c>
      <c r="B2572" s="12" t="s">
        <v>2</v>
      </c>
      <c r="C2572" s="12" t="s">
        <v>25</v>
      </c>
      <c r="D2572" s="10">
        <v>1459734</v>
      </c>
      <c r="E2572" s="10">
        <v>52077.559757402778</v>
      </c>
    </row>
    <row r="2573" spans="1:5">
      <c r="A2573">
        <v>2020</v>
      </c>
      <c r="B2573" s="12" t="s">
        <v>2</v>
      </c>
      <c r="C2573" s="12" t="s">
        <v>32</v>
      </c>
      <c r="D2573" s="10">
        <v>74195</v>
      </c>
      <c r="E2573" s="10">
        <v>0</v>
      </c>
    </row>
    <row r="2574" spans="1:5">
      <c r="A2574">
        <v>2020</v>
      </c>
      <c r="B2574" s="12" t="s">
        <v>2</v>
      </c>
      <c r="C2574" s="12" t="s">
        <v>22</v>
      </c>
      <c r="D2574" s="10">
        <v>2812188</v>
      </c>
      <c r="E2574" s="10">
        <v>103237.44493392071</v>
      </c>
    </row>
    <row r="2575" spans="1:5">
      <c r="A2575">
        <v>2020</v>
      </c>
      <c r="B2575" s="12" t="s">
        <v>3</v>
      </c>
      <c r="C2575" s="39" t="s">
        <v>19</v>
      </c>
      <c r="D2575" s="10">
        <v>4675327</v>
      </c>
      <c r="E2575" s="10">
        <v>196690.23979806478</v>
      </c>
    </row>
    <row r="2576" spans="1:5">
      <c r="A2576">
        <v>2020</v>
      </c>
      <c r="B2576" s="12" t="s">
        <v>3</v>
      </c>
      <c r="C2576" s="39" t="s">
        <v>20</v>
      </c>
      <c r="D2576" s="10">
        <v>6990771</v>
      </c>
      <c r="E2576" s="10">
        <v>290314.4102990033</v>
      </c>
    </row>
    <row r="2577" spans="1:5">
      <c r="A2577">
        <v>2020</v>
      </c>
      <c r="B2577" s="12" t="s">
        <v>3</v>
      </c>
      <c r="C2577" s="12" t="s">
        <v>21</v>
      </c>
      <c r="D2577" s="10">
        <v>1698808</v>
      </c>
      <c r="E2577" s="10">
        <v>72910.214592274671</v>
      </c>
    </row>
    <row r="2578" spans="1:5">
      <c r="A2578">
        <v>2020</v>
      </c>
      <c r="B2578" s="12" t="s">
        <v>3</v>
      </c>
      <c r="C2578" s="39" t="s">
        <v>18</v>
      </c>
      <c r="D2578" s="10">
        <v>12495087</v>
      </c>
      <c r="E2578" s="10">
        <v>510211.80073499383</v>
      </c>
    </row>
    <row r="2579" spans="1:5">
      <c r="A2579">
        <v>2020</v>
      </c>
      <c r="B2579" s="12" t="s">
        <v>3</v>
      </c>
      <c r="C2579" s="39" t="s">
        <v>24</v>
      </c>
      <c r="D2579" s="10">
        <v>2103192</v>
      </c>
      <c r="E2579" s="10">
        <v>90265.751072961371</v>
      </c>
    </row>
    <row r="2580" spans="1:5">
      <c r="A2580">
        <v>2020</v>
      </c>
      <c r="B2580" s="12" t="s">
        <v>3</v>
      </c>
      <c r="C2580" s="39" t="s">
        <v>25</v>
      </c>
      <c r="D2580" s="10">
        <v>1375528</v>
      </c>
      <c r="E2580" s="10">
        <v>54154.645669291334</v>
      </c>
    </row>
    <row r="2581" spans="1:5">
      <c r="A2581">
        <v>2020</v>
      </c>
      <c r="B2581" s="12" t="s">
        <v>3</v>
      </c>
      <c r="C2581" s="39" t="s">
        <v>32</v>
      </c>
      <c r="D2581" s="10">
        <v>91378</v>
      </c>
      <c r="E2581" s="10">
        <v>0</v>
      </c>
    </row>
    <row r="2582" spans="1:5">
      <c r="A2582">
        <v>2020</v>
      </c>
      <c r="B2582" s="12" t="s">
        <v>3</v>
      </c>
      <c r="C2582" s="39" t="s">
        <v>22</v>
      </c>
      <c r="D2582" s="10">
        <v>2571531</v>
      </c>
      <c r="E2582" s="10">
        <v>105261.19525173967</v>
      </c>
    </row>
    <row r="2583" spans="1:5">
      <c r="A2583">
        <v>2020</v>
      </c>
      <c r="B2583" s="39" t="s">
        <v>4</v>
      </c>
      <c r="C2583" s="39" t="s">
        <v>19</v>
      </c>
      <c r="D2583" s="10">
        <v>2710730</v>
      </c>
      <c r="E2583" s="10">
        <v>106595.7530475816</v>
      </c>
    </row>
    <row r="2584" spans="1:5">
      <c r="A2584">
        <v>2020</v>
      </c>
      <c r="B2584" s="39" t="s">
        <v>4</v>
      </c>
      <c r="C2584" s="39" t="s">
        <v>20</v>
      </c>
      <c r="D2584" s="10">
        <v>4240871</v>
      </c>
      <c r="E2584" s="10">
        <v>165014.43579766538</v>
      </c>
    </row>
    <row r="2585" spans="1:5">
      <c r="A2585">
        <v>2020</v>
      </c>
      <c r="B2585" s="39" t="s">
        <v>4</v>
      </c>
      <c r="C2585" s="39" t="s">
        <v>21</v>
      </c>
      <c r="D2585" s="10">
        <v>1148346</v>
      </c>
      <c r="E2585" s="10">
        <v>46118.313253012042</v>
      </c>
    </row>
    <row r="2586" spans="1:5">
      <c r="A2586">
        <v>2020</v>
      </c>
      <c r="B2586" s="39" t="s">
        <v>4</v>
      </c>
      <c r="C2586" s="39" t="s">
        <v>18</v>
      </c>
      <c r="D2586" s="10">
        <v>7811790</v>
      </c>
      <c r="E2586" s="10">
        <v>297365.43585839361</v>
      </c>
    </row>
    <row r="2587" spans="1:5">
      <c r="A2587">
        <v>2020</v>
      </c>
      <c r="B2587" s="39" t="s">
        <v>4</v>
      </c>
      <c r="C2587" s="39" t="s">
        <v>24</v>
      </c>
      <c r="D2587" s="10">
        <v>1499790</v>
      </c>
      <c r="E2587" s="10">
        <v>60232.530120481926</v>
      </c>
    </row>
    <row r="2588" spans="1:5">
      <c r="A2588">
        <v>2020</v>
      </c>
      <c r="B2588" s="39" t="s">
        <v>4</v>
      </c>
      <c r="C2588" s="39" t="s">
        <v>25</v>
      </c>
      <c r="D2588" s="10">
        <v>928642</v>
      </c>
      <c r="E2588" s="10">
        <v>34229.340213785472</v>
      </c>
    </row>
    <row r="2589" spans="1:5">
      <c r="A2589">
        <v>2020</v>
      </c>
      <c r="B2589" s="39" t="s">
        <v>4</v>
      </c>
      <c r="C2589" s="39" t="s">
        <v>32</v>
      </c>
      <c r="D2589" s="10">
        <v>26414</v>
      </c>
      <c r="E2589" s="10">
        <v>0</v>
      </c>
    </row>
    <row r="2590" spans="1:5">
      <c r="A2590">
        <v>2020</v>
      </c>
      <c r="B2590" s="39" t="s">
        <v>4</v>
      </c>
      <c r="C2590" s="39" t="s">
        <v>22</v>
      </c>
      <c r="D2590" s="10">
        <v>1578239</v>
      </c>
      <c r="E2590" s="10">
        <v>60238.129770992367</v>
      </c>
    </row>
    <row r="2591" spans="1:5">
      <c r="A2591">
        <v>2020</v>
      </c>
      <c r="B2591" s="12" t="s">
        <v>5</v>
      </c>
      <c r="C2591" s="12" t="s">
        <v>19</v>
      </c>
      <c r="D2591" s="10">
        <v>105646</v>
      </c>
      <c r="E2591" s="10">
        <v>4324.4371674171098</v>
      </c>
    </row>
    <row r="2592" spans="1:5">
      <c r="A2592">
        <v>2020</v>
      </c>
      <c r="B2592" s="12" t="s">
        <v>5</v>
      </c>
      <c r="C2592" s="12" t="s">
        <v>20</v>
      </c>
      <c r="D2592" s="10">
        <v>70827</v>
      </c>
      <c r="E2592" s="10">
        <v>2867.4898785425103</v>
      </c>
    </row>
    <row r="2593" spans="1:5">
      <c r="A2593">
        <v>2020</v>
      </c>
      <c r="B2593" s="12" t="s">
        <v>5</v>
      </c>
      <c r="C2593" s="12" t="s">
        <v>21</v>
      </c>
      <c r="D2593" s="10">
        <v>183826</v>
      </c>
      <c r="E2593" s="10">
        <v>7691.4644351464431</v>
      </c>
    </row>
    <row r="2594" spans="1:5">
      <c r="A2594">
        <v>2020</v>
      </c>
      <c r="B2594" s="12" t="s">
        <v>5</v>
      </c>
      <c r="C2594" s="12" t="s">
        <v>18</v>
      </c>
      <c r="D2594" s="10">
        <v>1391984</v>
      </c>
      <c r="E2594" s="10">
        <v>55084.447962010287</v>
      </c>
    </row>
    <row r="2595" spans="1:5">
      <c r="A2595">
        <v>2020</v>
      </c>
      <c r="B2595" s="12" t="s">
        <v>5</v>
      </c>
      <c r="C2595" s="12" t="s">
        <v>24</v>
      </c>
      <c r="D2595" s="10">
        <v>309163</v>
      </c>
      <c r="E2595" s="10">
        <v>12935.690376569037</v>
      </c>
    </row>
    <row r="2596" spans="1:5">
      <c r="A2596">
        <v>2020</v>
      </c>
      <c r="B2596" s="12" t="s">
        <v>5</v>
      </c>
      <c r="C2596" s="12" t="s">
        <v>25</v>
      </c>
      <c r="D2596" s="10">
        <v>238134</v>
      </c>
      <c r="E2596" s="10">
        <v>9113.432835820895</v>
      </c>
    </row>
    <row r="2597" spans="1:5">
      <c r="A2597">
        <v>2020</v>
      </c>
      <c r="B2597" s="12" t="s">
        <v>5</v>
      </c>
      <c r="C2597" s="12" t="s">
        <v>32</v>
      </c>
      <c r="D2597" s="10">
        <v>381</v>
      </c>
      <c r="E2597" s="10">
        <v>0</v>
      </c>
    </row>
    <row r="2598" spans="1:5">
      <c r="A2598">
        <v>2020</v>
      </c>
      <c r="B2598" s="12" t="s">
        <v>5</v>
      </c>
      <c r="C2598" s="12" t="s">
        <v>22</v>
      </c>
      <c r="D2598" s="10">
        <v>89746</v>
      </c>
      <c r="E2598" s="10">
        <v>3561.3492063492063</v>
      </c>
    </row>
    <row r="2599" spans="1:5">
      <c r="A2599">
        <v>2020</v>
      </c>
      <c r="B2599" s="39" t="s">
        <v>6</v>
      </c>
      <c r="C2599" s="12" t="s">
        <v>19</v>
      </c>
      <c r="D2599" s="10">
        <v>124353</v>
      </c>
      <c r="E2599" s="10">
        <v>4946.4200477326967</v>
      </c>
    </row>
    <row r="2600" spans="1:5">
      <c r="A2600">
        <v>2020</v>
      </c>
      <c r="B2600" s="39" t="s">
        <v>6</v>
      </c>
      <c r="C2600" s="12" t="s">
        <v>20</v>
      </c>
      <c r="D2600" s="10">
        <v>91754</v>
      </c>
      <c r="E2600" s="10">
        <v>3603.8491751767478</v>
      </c>
    </row>
    <row r="2601" spans="1:5">
      <c r="A2601">
        <v>2020</v>
      </c>
      <c r="B2601" s="39" t="s">
        <v>6</v>
      </c>
      <c r="C2601" s="12" t="s">
        <v>21</v>
      </c>
      <c r="D2601" s="10">
        <v>311052</v>
      </c>
      <c r="E2601" s="10">
        <v>12644.390243902439</v>
      </c>
    </row>
    <row r="2602" spans="1:5">
      <c r="A2602">
        <v>2020</v>
      </c>
      <c r="B2602" s="39" t="s">
        <v>6</v>
      </c>
      <c r="C2602" s="12" t="s">
        <v>18</v>
      </c>
      <c r="D2602" s="10">
        <v>2123265</v>
      </c>
      <c r="E2602" s="10">
        <v>81726.90531177829</v>
      </c>
    </row>
    <row r="2603" spans="1:5">
      <c r="A2603">
        <v>2020</v>
      </c>
      <c r="B2603" s="39" t="s">
        <v>6</v>
      </c>
      <c r="C2603" s="12" t="s">
        <v>24</v>
      </c>
      <c r="D2603" s="10">
        <v>476855</v>
      </c>
      <c r="E2603" s="10">
        <v>19384.349593495936</v>
      </c>
    </row>
    <row r="2604" spans="1:5">
      <c r="A2604">
        <v>2020</v>
      </c>
      <c r="B2604" s="39" t="s">
        <v>6</v>
      </c>
      <c r="C2604" s="12" t="s">
        <v>25</v>
      </c>
      <c r="D2604" s="10">
        <v>305303</v>
      </c>
      <c r="E2604" s="10">
        <v>11328.497217068645</v>
      </c>
    </row>
    <row r="2605" spans="1:5">
      <c r="A2605">
        <v>2020</v>
      </c>
      <c r="B2605" s="39" t="s">
        <v>6</v>
      </c>
      <c r="C2605" s="12" t="s">
        <v>32</v>
      </c>
      <c r="D2605" s="10">
        <v>570</v>
      </c>
      <c r="E2605" s="10">
        <v>0</v>
      </c>
    </row>
    <row r="2606" spans="1:5">
      <c r="A2606">
        <v>2020</v>
      </c>
      <c r="B2606" s="39" t="s">
        <v>6</v>
      </c>
      <c r="C2606" s="12" t="s">
        <v>22</v>
      </c>
      <c r="D2606" s="10">
        <v>126401</v>
      </c>
      <c r="E2606" s="10">
        <v>4878.4639135468933</v>
      </c>
    </row>
    <row r="2607" spans="1:5">
      <c r="A2607">
        <v>2020</v>
      </c>
      <c r="B2607" s="12" t="s">
        <v>7</v>
      </c>
      <c r="C2607" s="12" t="s">
        <v>19</v>
      </c>
      <c r="D2607" s="10">
        <v>129649</v>
      </c>
      <c r="E2607" s="10">
        <v>5183.886445421831</v>
      </c>
    </row>
    <row r="2608" spans="1:5">
      <c r="A2608">
        <v>2020</v>
      </c>
      <c r="B2608" s="12" t="s">
        <v>7</v>
      </c>
      <c r="C2608" s="12" t="s">
        <v>20</v>
      </c>
      <c r="D2608" s="10">
        <v>94513</v>
      </c>
      <c r="E2608" s="10">
        <v>3753.494837172359</v>
      </c>
    </row>
    <row r="2609" spans="1:5">
      <c r="A2609">
        <v>2020</v>
      </c>
      <c r="B2609" s="12" t="s">
        <v>7</v>
      </c>
      <c r="C2609" s="12" t="s">
        <v>21</v>
      </c>
      <c r="D2609" s="10">
        <v>335667</v>
      </c>
      <c r="E2609" s="10">
        <v>13700.693877551021</v>
      </c>
    </row>
    <row r="2610" spans="1:5">
      <c r="A2610">
        <v>2020</v>
      </c>
      <c r="B2610" s="12" t="s">
        <v>7</v>
      </c>
      <c r="C2610" s="12" t="s">
        <v>18</v>
      </c>
      <c r="D2610" s="10">
        <v>2343206</v>
      </c>
      <c r="E2610" s="10">
        <v>90646.266924564785</v>
      </c>
    </row>
    <row r="2611" spans="1:5">
      <c r="A2611">
        <v>2020</v>
      </c>
      <c r="B2611" s="12" t="s">
        <v>7</v>
      </c>
      <c r="C2611" s="12" t="s">
        <v>24</v>
      </c>
      <c r="D2611" s="10">
        <v>469026</v>
      </c>
      <c r="E2611" s="10">
        <v>19143.918367346938</v>
      </c>
    </row>
    <row r="2612" spans="1:5">
      <c r="A2612">
        <v>2020</v>
      </c>
      <c r="B2612" s="12" t="s">
        <v>7</v>
      </c>
      <c r="C2612" s="12" t="s">
        <v>25</v>
      </c>
      <c r="D2612" s="10">
        <v>431207</v>
      </c>
      <c r="E2612" s="10">
        <v>16278.104945262361</v>
      </c>
    </row>
    <row r="2613" spans="1:5">
      <c r="A2613">
        <v>2020</v>
      </c>
      <c r="B2613" s="12" t="s">
        <v>7</v>
      </c>
      <c r="C2613" s="12" t="s">
        <v>32</v>
      </c>
      <c r="D2613" s="10">
        <v>718</v>
      </c>
      <c r="E2613" s="10">
        <v>0</v>
      </c>
    </row>
    <row r="2614" spans="1:5">
      <c r="A2614">
        <v>2020</v>
      </c>
      <c r="B2614" s="12" t="s">
        <v>7</v>
      </c>
      <c r="C2614" s="12" t="s">
        <v>22</v>
      </c>
      <c r="D2614" s="10">
        <v>189084</v>
      </c>
      <c r="E2614" s="10">
        <v>7334.5228859581066</v>
      </c>
    </row>
    <row r="2615" spans="1:5">
      <c r="A2615">
        <v>2020</v>
      </c>
      <c r="B2615" s="39" t="s">
        <v>8</v>
      </c>
      <c r="C2615" s="12" t="s">
        <v>19</v>
      </c>
      <c r="D2615" s="10">
        <v>106610</v>
      </c>
      <c r="E2615" s="10">
        <v>4254.1899441340784</v>
      </c>
    </row>
    <row r="2616" spans="1:5">
      <c r="A2616">
        <v>2020</v>
      </c>
      <c r="B2616" s="39" t="s">
        <v>8</v>
      </c>
      <c r="C2616" s="12" t="s">
        <v>20</v>
      </c>
      <c r="D2616" s="10">
        <v>514409</v>
      </c>
      <c r="E2616" s="10">
        <v>20316.311216429698</v>
      </c>
    </row>
    <row r="2617" spans="1:5">
      <c r="A2617">
        <v>2020</v>
      </c>
      <c r="B2617" s="39" t="s">
        <v>8</v>
      </c>
      <c r="C2617" s="12" t="s">
        <v>21</v>
      </c>
      <c r="D2617" s="10">
        <v>312452</v>
      </c>
      <c r="E2617" s="10">
        <v>12701.300813008129</v>
      </c>
    </row>
    <row r="2618" spans="1:5">
      <c r="A2618">
        <v>2020</v>
      </c>
      <c r="B2618" s="39" t="s">
        <v>8</v>
      </c>
      <c r="C2618" s="12" t="s">
        <v>18</v>
      </c>
      <c r="D2618" s="10">
        <v>2050743</v>
      </c>
      <c r="E2618" s="10">
        <v>79547.827773467798</v>
      </c>
    </row>
    <row r="2619" spans="1:5">
      <c r="A2619">
        <v>2020</v>
      </c>
      <c r="B2619" s="39" t="s">
        <v>8</v>
      </c>
      <c r="C2619" s="12" t="s">
        <v>24</v>
      </c>
      <c r="D2619" s="10">
        <v>403766</v>
      </c>
      <c r="E2619" s="10">
        <v>16413.252032520326</v>
      </c>
    </row>
    <row r="2620" spans="1:5">
      <c r="A2620">
        <v>2020</v>
      </c>
      <c r="B2620" s="39" t="s">
        <v>8</v>
      </c>
      <c r="C2620" s="12" t="s">
        <v>25</v>
      </c>
      <c r="D2620" s="10">
        <v>294185</v>
      </c>
      <c r="E2620" s="10">
        <v>11067.908201655378</v>
      </c>
    </row>
    <row r="2621" spans="1:5">
      <c r="A2621">
        <v>2020</v>
      </c>
      <c r="B2621" s="39" t="s">
        <v>8</v>
      </c>
      <c r="C2621" s="12" t="s">
        <v>32</v>
      </c>
      <c r="D2621" s="10">
        <v>326</v>
      </c>
      <c r="E2621" s="10">
        <v>0</v>
      </c>
    </row>
    <row r="2622" spans="1:5">
      <c r="A2622">
        <v>2020</v>
      </c>
      <c r="B2622" s="39" t="s">
        <v>8</v>
      </c>
      <c r="C2622" s="12" t="s">
        <v>22</v>
      </c>
      <c r="D2622" s="10">
        <v>295418</v>
      </c>
      <c r="E2622" s="10">
        <v>11485.92534992224</v>
      </c>
    </row>
    <row r="2623" spans="1:5">
      <c r="A2623">
        <v>2020</v>
      </c>
      <c r="B2623" s="39" t="s">
        <v>9</v>
      </c>
      <c r="C2623" s="39" t="s">
        <v>19</v>
      </c>
      <c r="D2623" s="10">
        <v>128349</v>
      </c>
      <c r="E2623" s="10">
        <v>4980.558789289872</v>
      </c>
    </row>
    <row r="2624" spans="1:5">
      <c r="A2624">
        <v>2020</v>
      </c>
      <c r="B2624" s="39" t="s">
        <v>9</v>
      </c>
      <c r="C2624" s="39" t="s">
        <v>20</v>
      </c>
      <c r="D2624" s="10">
        <v>657190</v>
      </c>
      <c r="E2624" s="10">
        <v>25199.00306748466</v>
      </c>
    </row>
    <row r="2625" spans="1:10">
      <c r="A2625">
        <v>2020</v>
      </c>
      <c r="B2625" s="39" t="s">
        <v>9</v>
      </c>
      <c r="C2625" s="39" t="s">
        <v>21</v>
      </c>
      <c r="D2625" s="10">
        <v>374798</v>
      </c>
      <c r="E2625" s="10">
        <v>14814.150197628458</v>
      </c>
    </row>
    <row r="2626" spans="1:10">
      <c r="A2626">
        <v>2020</v>
      </c>
      <c r="B2626" s="39" t="s">
        <v>9</v>
      </c>
      <c r="C2626" s="39" t="s">
        <v>18</v>
      </c>
      <c r="D2626" s="10">
        <v>2402944</v>
      </c>
      <c r="E2626" s="10">
        <v>90711.362778406939</v>
      </c>
    </row>
    <row r="2627" spans="1:10">
      <c r="A2627">
        <v>2020</v>
      </c>
      <c r="B2627" s="39" t="s">
        <v>9</v>
      </c>
      <c r="C2627" s="39" t="s">
        <v>24</v>
      </c>
      <c r="D2627" s="10">
        <v>483367</v>
      </c>
      <c r="E2627" s="10">
        <v>19105.415019762844</v>
      </c>
    </row>
    <row r="2628" spans="1:10">
      <c r="A2628">
        <v>2020</v>
      </c>
      <c r="B2628" s="39" t="s">
        <v>9</v>
      </c>
      <c r="C2628" s="39" t="s">
        <v>25</v>
      </c>
      <c r="D2628" s="10">
        <v>341351</v>
      </c>
      <c r="E2628" s="10">
        <v>12458.065693430655</v>
      </c>
    </row>
    <row r="2629" spans="1:10">
      <c r="A2629">
        <v>2020</v>
      </c>
      <c r="B2629" s="39" t="s">
        <v>9</v>
      </c>
      <c r="C2629" s="39" t="s">
        <v>32</v>
      </c>
      <c r="D2629" s="10">
        <v>938</v>
      </c>
      <c r="E2629" s="10">
        <v>0</v>
      </c>
    </row>
    <row r="2630" spans="1:10">
      <c r="A2630">
        <v>2020</v>
      </c>
      <c r="B2630" s="39" t="s">
        <v>9</v>
      </c>
      <c r="C2630" s="39" t="s">
        <v>22</v>
      </c>
      <c r="D2630" s="10">
        <v>388951</v>
      </c>
      <c r="E2630" s="10">
        <v>14716.269390843738</v>
      </c>
    </row>
    <row r="2631" spans="1:10">
      <c r="A2631">
        <v>2020</v>
      </c>
      <c r="B2631" s="39" t="s">
        <v>10</v>
      </c>
      <c r="C2631" s="39" t="s">
        <v>19</v>
      </c>
      <c r="D2631" s="10">
        <v>138563</v>
      </c>
      <c r="E2631" s="10">
        <v>5264.5516717325227</v>
      </c>
    </row>
    <row r="2632" spans="1:10">
      <c r="A2632">
        <v>2020</v>
      </c>
      <c r="B2632" s="39" t="s">
        <v>10</v>
      </c>
      <c r="C2632" s="39" t="s">
        <v>20</v>
      </c>
      <c r="D2632" s="10">
        <v>889016</v>
      </c>
      <c r="E2632" s="10">
        <v>33471.987951807234</v>
      </c>
    </row>
    <row r="2633" spans="1:10">
      <c r="A2633">
        <v>2020</v>
      </c>
      <c r="B2633" s="39" t="s">
        <v>10</v>
      </c>
      <c r="C2633" s="39" t="s">
        <v>21</v>
      </c>
      <c r="D2633" s="10">
        <v>451539</v>
      </c>
      <c r="E2633" s="10">
        <v>17366.884615384617</v>
      </c>
    </row>
    <row r="2634" spans="1:10">
      <c r="A2634">
        <v>2020</v>
      </c>
      <c r="B2634" s="39" t="s">
        <v>10</v>
      </c>
      <c r="C2634" s="39" t="s">
        <v>18</v>
      </c>
      <c r="D2634" s="10">
        <v>2848301</v>
      </c>
      <c r="E2634" s="10">
        <v>106279.88805970149</v>
      </c>
    </row>
    <row r="2635" spans="1:10">
      <c r="A2635">
        <v>2020</v>
      </c>
      <c r="B2635" s="39" t="s">
        <v>10</v>
      </c>
      <c r="C2635" s="39" t="s">
        <v>24</v>
      </c>
      <c r="D2635" s="10">
        <v>628777</v>
      </c>
      <c r="E2635" s="10">
        <v>24183.73076923077</v>
      </c>
    </row>
    <row r="2636" spans="1:10">
      <c r="A2636">
        <v>2020</v>
      </c>
      <c r="B2636" s="39" t="s">
        <v>10</v>
      </c>
      <c r="C2636" s="39" t="s">
        <v>25</v>
      </c>
      <c r="D2636" s="10">
        <v>383166</v>
      </c>
      <c r="E2636" s="10">
        <v>13943.449781659388</v>
      </c>
    </row>
    <row r="2637" spans="1:10">
      <c r="A2637">
        <v>2020</v>
      </c>
      <c r="B2637" s="39" t="s">
        <v>10</v>
      </c>
      <c r="C2637" s="39" t="s">
        <v>32</v>
      </c>
      <c r="D2637" s="10">
        <v>2262</v>
      </c>
      <c r="E2637" s="10">
        <v>0</v>
      </c>
      <c r="J2637" s="38"/>
    </row>
    <row r="2638" spans="1:10">
      <c r="A2638">
        <v>2020</v>
      </c>
      <c r="B2638" s="39" t="s">
        <v>10</v>
      </c>
      <c r="C2638" s="39" t="s">
        <v>22</v>
      </c>
      <c r="D2638" s="10">
        <v>492400</v>
      </c>
      <c r="E2638" s="10">
        <v>18400.597907324365</v>
      </c>
    </row>
    <row r="2639" spans="1:10">
      <c r="A2639">
        <v>2020</v>
      </c>
      <c r="B2639" s="12" t="s">
        <v>11</v>
      </c>
      <c r="C2639" s="39" t="s">
        <v>19</v>
      </c>
      <c r="D2639" s="10">
        <v>386875</v>
      </c>
      <c r="E2639" s="10">
        <v>14654.35606060606</v>
      </c>
    </row>
    <row r="2640" spans="1:10">
      <c r="A2640">
        <v>2020</v>
      </c>
      <c r="B2640" s="12" t="s">
        <v>11</v>
      </c>
      <c r="C2640" s="39" t="s">
        <v>20</v>
      </c>
      <c r="D2640" s="10">
        <v>1159638</v>
      </c>
      <c r="E2640" s="10">
        <v>43432.134831460673</v>
      </c>
    </row>
    <row r="2641" spans="1:10">
      <c r="A2641">
        <v>2020</v>
      </c>
      <c r="B2641" s="12" t="s">
        <v>11</v>
      </c>
      <c r="C2641" s="39" t="s">
        <v>21</v>
      </c>
      <c r="D2641" s="10">
        <v>550851</v>
      </c>
      <c r="E2641" s="10">
        <v>21186.576923076922</v>
      </c>
    </row>
    <row r="2642" spans="1:10">
      <c r="A2642">
        <v>2020</v>
      </c>
      <c r="B2642" s="12" t="s">
        <v>11</v>
      </c>
      <c r="C2642" s="39" t="s">
        <v>18</v>
      </c>
      <c r="D2642" s="10">
        <v>3632445</v>
      </c>
      <c r="E2642" s="10">
        <v>134535</v>
      </c>
    </row>
    <row r="2643" spans="1:10">
      <c r="A2643">
        <v>2020</v>
      </c>
      <c r="B2643" s="12" t="s">
        <v>11</v>
      </c>
      <c r="C2643" s="39" t="s">
        <v>24</v>
      </c>
      <c r="D2643" s="10">
        <v>772700</v>
      </c>
      <c r="E2643" s="10">
        <v>29719.23076923077</v>
      </c>
    </row>
    <row r="2644" spans="1:10">
      <c r="A2644">
        <v>2020</v>
      </c>
      <c r="B2644" s="12" t="s">
        <v>11</v>
      </c>
      <c r="C2644" s="39" t="s">
        <v>25</v>
      </c>
      <c r="D2644" s="10">
        <v>476343</v>
      </c>
      <c r="E2644" s="10">
        <v>17103.87791741472</v>
      </c>
    </row>
    <row r="2645" spans="1:10">
      <c r="A2645">
        <v>2020</v>
      </c>
      <c r="B2645" s="12" t="s">
        <v>11</v>
      </c>
      <c r="C2645" s="39" t="s">
        <v>32</v>
      </c>
      <c r="D2645" s="10">
        <v>2653</v>
      </c>
      <c r="E2645" s="10">
        <v>0</v>
      </c>
      <c r="J2645" s="38"/>
    </row>
    <row r="2646" spans="1:10">
      <c r="A2646">
        <v>2020</v>
      </c>
      <c r="B2646" s="12" t="s">
        <v>11</v>
      </c>
      <c r="C2646" s="39" t="s">
        <v>22</v>
      </c>
      <c r="D2646" s="10">
        <v>633186</v>
      </c>
      <c r="E2646" s="10">
        <v>23494.842300556586</v>
      </c>
    </row>
    <row r="2647" spans="1:10">
      <c r="A2647">
        <v>2020</v>
      </c>
      <c r="B2647" s="12" t="s">
        <v>12</v>
      </c>
      <c r="C2647" s="12" t="s">
        <v>19</v>
      </c>
      <c r="D2647" s="10">
        <v>681922</v>
      </c>
      <c r="E2647" s="10">
        <v>27211.572226656026</v>
      </c>
    </row>
    <row r="2648" spans="1:10">
      <c r="A2648">
        <v>2020</v>
      </c>
      <c r="B2648" s="12" t="s">
        <v>12</v>
      </c>
      <c r="C2648" s="12" t="s">
        <v>20</v>
      </c>
      <c r="D2648" s="10">
        <v>2423853</v>
      </c>
      <c r="E2648" s="10">
        <v>95728.791469194315</v>
      </c>
    </row>
    <row r="2649" spans="1:10">
      <c r="A2649">
        <v>2020</v>
      </c>
      <c r="B2649" s="12" t="s">
        <v>12</v>
      </c>
      <c r="C2649" s="12" t="s">
        <v>21</v>
      </c>
      <c r="D2649" s="10">
        <v>640126</v>
      </c>
      <c r="E2649" s="10">
        <v>26021.382113821135</v>
      </c>
    </row>
    <row r="2650" spans="1:10">
      <c r="A2650">
        <v>2020</v>
      </c>
      <c r="B2650" s="12" t="s">
        <v>12</v>
      </c>
      <c r="C2650" s="12" t="s">
        <v>18</v>
      </c>
      <c r="D2650" s="10">
        <v>5106723</v>
      </c>
      <c r="E2650" s="10">
        <v>198088.55702094646</v>
      </c>
    </row>
    <row r="2651" spans="1:10">
      <c r="A2651">
        <v>2020</v>
      </c>
      <c r="B2651" s="12" t="s">
        <v>12</v>
      </c>
      <c r="C2651" s="12" t="s">
        <v>24</v>
      </c>
      <c r="D2651" s="10">
        <v>933424</v>
      </c>
      <c r="E2651" s="10">
        <v>37944.065040650406</v>
      </c>
    </row>
    <row r="2652" spans="1:10">
      <c r="A2652">
        <v>2020</v>
      </c>
      <c r="B2652" s="12" t="s">
        <v>12</v>
      </c>
      <c r="C2652" s="12" t="s">
        <v>25</v>
      </c>
      <c r="D2652" s="10">
        <v>530157</v>
      </c>
      <c r="E2652" s="10">
        <v>19945.711060948081</v>
      </c>
    </row>
    <row r="2653" spans="1:10">
      <c r="A2653">
        <v>2020</v>
      </c>
      <c r="B2653" s="12" t="s">
        <v>12</v>
      </c>
      <c r="C2653" s="12" t="s">
        <v>32</v>
      </c>
      <c r="D2653" s="10">
        <v>5148</v>
      </c>
      <c r="E2653" s="10">
        <v>0</v>
      </c>
    </row>
    <row r="2654" spans="1:10">
      <c r="A2654">
        <v>2020</v>
      </c>
      <c r="B2654" s="12" t="s">
        <v>12</v>
      </c>
      <c r="C2654" s="12" t="s">
        <v>22</v>
      </c>
      <c r="D2654" s="10">
        <v>779424</v>
      </c>
      <c r="E2654" s="10">
        <v>30304.199066874029</v>
      </c>
    </row>
    <row r="2655" spans="1:10">
      <c r="A2655">
        <v>2020</v>
      </c>
      <c r="B2655" s="12" t="s">
        <v>13</v>
      </c>
      <c r="C2655" s="12" t="s">
        <v>19</v>
      </c>
      <c r="D2655" s="10">
        <v>903741</v>
      </c>
      <c r="E2655" s="10">
        <v>35538.379866299649</v>
      </c>
    </row>
    <row r="2656" spans="1:10">
      <c r="A2656">
        <v>2020</v>
      </c>
      <c r="B2656" s="12" t="s">
        <v>13</v>
      </c>
      <c r="C2656" s="12" t="s">
        <v>20</v>
      </c>
      <c r="D2656" s="10">
        <v>2832000</v>
      </c>
      <c r="E2656" s="10">
        <v>110194.55252918288</v>
      </c>
    </row>
    <row r="2657" spans="1:5">
      <c r="A2657">
        <v>2020</v>
      </c>
      <c r="B2657" s="12" t="s">
        <v>13</v>
      </c>
      <c r="C2657" s="12" t="s">
        <v>21</v>
      </c>
      <c r="D2657" s="10">
        <v>714580</v>
      </c>
      <c r="E2657" s="10">
        <v>28697.991967871483</v>
      </c>
    </row>
    <row r="2658" spans="1:5">
      <c r="A2658">
        <v>2020</v>
      </c>
      <c r="B2658" s="12" t="s">
        <v>13</v>
      </c>
      <c r="C2658" s="12" t="s">
        <v>18</v>
      </c>
      <c r="D2658" s="10">
        <v>5866834</v>
      </c>
      <c r="E2658" s="10">
        <v>223328.28321279027</v>
      </c>
    </row>
    <row r="2659" spans="1:5">
      <c r="A2659">
        <v>2020</v>
      </c>
      <c r="B2659" s="12" t="s">
        <v>13</v>
      </c>
      <c r="C2659" s="12" t="s">
        <v>24</v>
      </c>
      <c r="D2659" s="10">
        <v>1054439</v>
      </c>
      <c r="E2659" s="10">
        <v>42346.947791164654</v>
      </c>
    </row>
    <row r="2660" spans="1:5">
      <c r="A2660">
        <v>2020</v>
      </c>
      <c r="B2660" s="12" t="s">
        <v>13</v>
      </c>
      <c r="C2660" s="12" t="s">
        <v>25</v>
      </c>
      <c r="D2660" s="10">
        <v>587468</v>
      </c>
      <c r="E2660" s="10">
        <v>21653.814964983412</v>
      </c>
    </row>
    <row r="2661" spans="1:5">
      <c r="A2661">
        <v>2020</v>
      </c>
      <c r="B2661" s="12" t="s">
        <v>13</v>
      </c>
      <c r="C2661" s="12" t="s">
        <v>32</v>
      </c>
      <c r="D2661" s="10">
        <v>6225</v>
      </c>
      <c r="E2661" s="10">
        <v>0</v>
      </c>
    </row>
    <row r="2662" spans="1:5">
      <c r="A2662">
        <v>2020</v>
      </c>
      <c r="B2662" s="12" t="s">
        <v>13</v>
      </c>
      <c r="C2662" s="12" t="s">
        <v>22</v>
      </c>
      <c r="D2662" s="10">
        <v>804671</v>
      </c>
      <c r="E2662" s="10">
        <v>30712.633587786262</v>
      </c>
    </row>
    <row r="2663" spans="1:5">
      <c r="A2663">
        <v>2021</v>
      </c>
      <c r="B2663" s="12" t="s">
        <v>2</v>
      </c>
      <c r="C2663" s="12" t="s">
        <v>19</v>
      </c>
      <c r="D2663" s="10">
        <v>981156</v>
      </c>
      <c r="E2663" s="10">
        <v>38073.57392316647</v>
      </c>
    </row>
    <row r="2664" spans="1:5">
      <c r="A2664">
        <v>2021</v>
      </c>
      <c r="B2664" s="12" t="s">
        <v>2</v>
      </c>
      <c r="C2664" s="12" t="s">
        <v>20</v>
      </c>
      <c r="D2664" s="10">
        <v>2654377</v>
      </c>
      <c r="E2664" s="10">
        <v>101778.25920245398</v>
      </c>
    </row>
    <row r="2665" spans="1:5">
      <c r="A2665">
        <v>2021</v>
      </c>
      <c r="B2665" s="12" t="s">
        <v>2</v>
      </c>
      <c r="C2665" s="12" t="s">
        <v>21</v>
      </c>
      <c r="D2665" s="10">
        <v>699131</v>
      </c>
      <c r="E2665" s="10">
        <v>27633.636363636364</v>
      </c>
    </row>
    <row r="2666" spans="1:5">
      <c r="A2666">
        <v>2021</v>
      </c>
      <c r="B2666" s="12" t="s">
        <v>2</v>
      </c>
      <c r="C2666" s="12" t="s">
        <v>18</v>
      </c>
      <c r="D2666" s="10">
        <v>5701534</v>
      </c>
      <c r="E2666" s="10">
        <v>215233.44658361643</v>
      </c>
    </row>
    <row r="2667" spans="1:5">
      <c r="A2667">
        <v>2021</v>
      </c>
      <c r="B2667" s="12" t="s">
        <v>2</v>
      </c>
      <c r="C2667" s="12" t="s">
        <v>24</v>
      </c>
      <c r="D2667" s="10">
        <v>990414</v>
      </c>
      <c r="E2667" s="10">
        <v>39146.798418972328</v>
      </c>
    </row>
    <row r="2668" spans="1:5">
      <c r="A2668">
        <v>2021</v>
      </c>
      <c r="B2668" s="12" t="s">
        <v>2</v>
      </c>
      <c r="C2668" s="12" t="s">
        <v>25</v>
      </c>
      <c r="D2668" s="10">
        <v>593261</v>
      </c>
      <c r="E2668" s="10">
        <v>21651.861313868612</v>
      </c>
    </row>
    <row r="2669" spans="1:5">
      <c r="A2669">
        <v>2021</v>
      </c>
      <c r="B2669" s="12" t="s">
        <v>2</v>
      </c>
      <c r="C2669" s="12" t="s">
        <v>32</v>
      </c>
      <c r="D2669" s="10">
        <v>6281</v>
      </c>
      <c r="E2669" s="10">
        <v>0</v>
      </c>
    </row>
    <row r="2670" spans="1:5">
      <c r="A2670">
        <v>2021</v>
      </c>
      <c r="B2670" s="12" t="s">
        <v>2</v>
      </c>
      <c r="C2670" s="12" t="s">
        <v>22</v>
      </c>
      <c r="D2670" s="10">
        <v>896351</v>
      </c>
      <c r="E2670" s="10">
        <v>33914.150586454787</v>
      </c>
    </row>
    <row r="2671" spans="1:5">
      <c r="A2671">
        <v>2021</v>
      </c>
      <c r="B2671" s="12" t="s">
        <v>3</v>
      </c>
      <c r="C2671" s="12" t="s">
        <v>19</v>
      </c>
      <c r="D2671" s="10">
        <v>1075164</v>
      </c>
      <c r="E2671" s="10">
        <v>46624.631396357334</v>
      </c>
    </row>
    <row r="2672" spans="1:5">
      <c r="A2672">
        <v>2021</v>
      </c>
      <c r="B2672" s="12" t="s">
        <v>3</v>
      </c>
      <c r="C2672" s="12" t="s">
        <v>20</v>
      </c>
      <c r="D2672" s="10">
        <v>2647991</v>
      </c>
      <c r="E2672" s="10">
        <v>113550.21440823328</v>
      </c>
    </row>
    <row r="2673" spans="1:5">
      <c r="A2673">
        <v>2021</v>
      </c>
      <c r="B2673" s="12" t="s">
        <v>3</v>
      </c>
      <c r="C2673" s="12" t="s">
        <v>21</v>
      </c>
      <c r="D2673" s="10">
        <v>717592</v>
      </c>
      <c r="E2673" s="10">
        <v>31751.858407079642</v>
      </c>
    </row>
    <row r="2674" spans="1:5">
      <c r="A2674">
        <v>2021</v>
      </c>
      <c r="B2674" s="12" t="s">
        <v>3</v>
      </c>
      <c r="C2674" s="12" t="s">
        <v>18</v>
      </c>
      <c r="D2674" s="10">
        <v>5865395</v>
      </c>
      <c r="E2674" s="10">
        <v>246652.43902439025</v>
      </c>
    </row>
    <row r="2675" spans="1:5">
      <c r="A2675">
        <v>2021</v>
      </c>
      <c r="B2675" s="12" t="s">
        <v>3</v>
      </c>
      <c r="C2675" s="12" t="s">
        <v>24</v>
      </c>
      <c r="D2675" s="10">
        <v>1023138</v>
      </c>
      <c r="E2675" s="10">
        <v>45271.592920353978</v>
      </c>
    </row>
    <row r="2676" spans="1:5">
      <c r="A2676">
        <v>2021</v>
      </c>
      <c r="B2676" s="12" t="s">
        <v>3</v>
      </c>
      <c r="C2676" s="12" t="s">
        <v>25</v>
      </c>
      <c r="D2676" s="10">
        <v>608322</v>
      </c>
      <c r="E2676" s="10">
        <v>24748.657445077297</v>
      </c>
    </row>
    <row r="2677" spans="1:5">
      <c r="A2677">
        <v>2021</v>
      </c>
      <c r="B2677" s="12" t="s">
        <v>3</v>
      </c>
      <c r="C2677" s="12" t="s">
        <v>32</v>
      </c>
      <c r="D2677" s="10">
        <v>7260</v>
      </c>
      <c r="E2677" s="10">
        <v>0</v>
      </c>
    </row>
    <row r="2678" spans="1:5">
      <c r="A2678">
        <v>2021</v>
      </c>
      <c r="B2678" s="12" t="s">
        <v>3</v>
      </c>
      <c r="C2678" s="12" t="s">
        <v>22</v>
      </c>
      <c r="D2678" s="10">
        <v>941106</v>
      </c>
      <c r="E2678" s="10">
        <v>39675.632377740309</v>
      </c>
    </row>
    <row r="2679" spans="1:5">
      <c r="A2679">
        <v>2021</v>
      </c>
      <c r="B2679" s="39" t="s">
        <v>4</v>
      </c>
      <c r="C2679" s="12" t="s">
        <v>19</v>
      </c>
      <c r="D2679" s="10">
        <v>1411464</v>
      </c>
      <c r="E2679" s="10">
        <v>52883.626826526786</v>
      </c>
    </row>
    <row r="2680" spans="1:5">
      <c r="A2680">
        <v>2021</v>
      </c>
      <c r="B2680" s="39" t="s">
        <v>4</v>
      </c>
      <c r="C2680" s="12" t="s">
        <v>20</v>
      </c>
      <c r="D2680" s="10">
        <v>3541448</v>
      </c>
      <c r="E2680" s="10">
        <v>131456.86711210097</v>
      </c>
    </row>
    <row r="2681" spans="1:5">
      <c r="A2681">
        <v>2021</v>
      </c>
      <c r="B2681" s="39" t="s">
        <v>4</v>
      </c>
      <c r="C2681" s="12" t="s">
        <v>21</v>
      </c>
      <c r="D2681" s="10">
        <v>964113</v>
      </c>
      <c r="E2681" s="10">
        <v>36658.288973384027</v>
      </c>
    </row>
    <row r="2682" spans="1:5">
      <c r="A2682">
        <v>2021</v>
      </c>
      <c r="B2682" s="39" t="s">
        <v>4</v>
      </c>
      <c r="C2682" s="12" t="s">
        <v>18</v>
      </c>
      <c r="D2682" s="10">
        <v>7637618</v>
      </c>
      <c r="E2682" s="10">
        <v>279868.74312935141</v>
      </c>
    </row>
    <row r="2683" spans="1:5">
      <c r="A2683">
        <v>2021</v>
      </c>
      <c r="B2683" s="39" t="s">
        <v>4</v>
      </c>
      <c r="C2683" s="12" t="s">
        <v>24</v>
      </c>
      <c r="D2683" s="10">
        <v>1448689</v>
      </c>
      <c r="E2683" s="10">
        <v>55083.231939163496</v>
      </c>
    </row>
    <row r="2684" spans="1:5">
      <c r="A2684">
        <v>2021</v>
      </c>
      <c r="B2684" s="39" t="s">
        <v>4</v>
      </c>
      <c r="C2684" s="12" t="s">
        <v>25</v>
      </c>
      <c r="D2684" s="10">
        <v>797926</v>
      </c>
      <c r="E2684" s="10">
        <v>28466.856938993933</v>
      </c>
    </row>
    <row r="2685" spans="1:5">
      <c r="A2685">
        <v>2021</v>
      </c>
      <c r="B2685" s="39" t="s">
        <v>4</v>
      </c>
      <c r="C2685" s="12" t="s">
        <v>32</v>
      </c>
      <c r="D2685" s="10">
        <v>10416</v>
      </c>
      <c r="E2685" s="10">
        <v>0</v>
      </c>
    </row>
    <row r="2686" spans="1:5">
      <c r="A2686">
        <v>2021</v>
      </c>
      <c r="B2686" s="39" t="s">
        <v>4</v>
      </c>
      <c r="C2686" s="12" t="s">
        <v>22</v>
      </c>
      <c r="D2686" s="10">
        <v>1210032</v>
      </c>
      <c r="E2686" s="10">
        <v>44421.145374449341</v>
      </c>
    </row>
    <row r="2687" spans="1:5">
      <c r="A2687">
        <v>2021</v>
      </c>
      <c r="B2687" s="39" t="s">
        <v>5</v>
      </c>
      <c r="C2687" s="12" t="s">
        <v>19</v>
      </c>
      <c r="D2687" s="10">
        <v>1015480</v>
      </c>
      <c r="E2687" s="10">
        <v>39528.221097703383</v>
      </c>
    </row>
    <row r="2688" spans="1:5">
      <c r="A2688">
        <v>2021</v>
      </c>
      <c r="B2688" s="39" t="s">
        <v>5</v>
      </c>
      <c r="C2688" s="12" t="s">
        <v>20</v>
      </c>
      <c r="D2688" s="10">
        <v>2899631</v>
      </c>
      <c r="E2688" s="10">
        <v>111782.22821896686</v>
      </c>
    </row>
    <row r="2689" spans="1:5">
      <c r="A2689">
        <v>2021</v>
      </c>
      <c r="B2689" s="39" t="s">
        <v>5</v>
      </c>
      <c r="C2689" s="12" t="s">
        <v>21</v>
      </c>
      <c r="D2689" s="10">
        <v>766592</v>
      </c>
      <c r="E2689" s="10">
        <v>30300.0790513834</v>
      </c>
    </row>
    <row r="2690" spans="1:5">
      <c r="A2690">
        <v>2021</v>
      </c>
      <c r="B2690" s="39" t="s">
        <v>5</v>
      </c>
      <c r="C2690" s="12" t="s">
        <v>18</v>
      </c>
      <c r="D2690" s="10">
        <v>5854153</v>
      </c>
      <c r="E2690" s="10">
        <v>222676.03651578547</v>
      </c>
    </row>
    <row r="2691" spans="1:5">
      <c r="A2691">
        <v>2021</v>
      </c>
      <c r="B2691" s="39" t="s">
        <v>5</v>
      </c>
      <c r="C2691" s="12" t="s">
        <v>24</v>
      </c>
      <c r="D2691" s="10">
        <v>1200899</v>
      </c>
      <c r="E2691" s="10">
        <v>47466.363636363632</v>
      </c>
    </row>
    <row r="2692" spans="1:5">
      <c r="A2692">
        <v>2021</v>
      </c>
      <c r="B2692" s="39" t="s">
        <v>5</v>
      </c>
      <c r="C2692" s="12" t="s">
        <v>25</v>
      </c>
      <c r="D2692" s="10">
        <v>621688</v>
      </c>
      <c r="E2692" s="10">
        <v>22999.926008139104</v>
      </c>
    </row>
    <row r="2693" spans="1:5">
      <c r="A2693">
        <v>2021</v>
      </c>
      <c r="B2693" s="39" t="s">
        <v>5</v>
      </c>
      <c r="C2693" s="12" t="s">
        <v>32</v>
      </c>
      <c r="D2693" s="10">
        <v>6636</v>
      </c>
      <c r="E2693" s="10">
        <v>0</v>
      </c>
    </row>
    <row r="2694" spans="1:5">
      <c r="A2694">
        <v>2021</v>
      </c>
      <c r="B2694" s="39" t="s">
        <v>5</v>
      </c>
      <c r="C2694" s="12" t="s">
        <v>22</v>
      </c>
      <c r="D2694" s="10">
        <v>1069187</v>
      </c>
      <c r="E2694" s="10">
        <v>40746.455792682929</v>
      </c>
    </row>
    <row r="2695" spans="1:5">
      <c r="A2695">
        <v>2021</v>
      </c>
      <c r="B2695" s="12" t="s">
        <v>6</v>
      </c>
      <c r="C2695" s="12" t="s">
        <v>19</v>
      </c>
      <c r="D2695" s="10">
        <v>908692</v>
      </c>
      <c r="E2695" s="10">
        <v>36640.806451612902</v>
      </c>
    </row>
    <row r="2696" spans="1:5">
      <c r="A2696">
        <v>2021</v>
      </c>
      <c r="B2696" s="12" t="s">
        <v>6</v>
      </c>
      <c r="C2696" s="12" t="s">
        <v>20</v>
      </c>
      <c r="D2696" s="10">
        <v>2432330</v>
      </c>
      <c r="E2696" s="10">
        <v>96982.854864433815</v>
      </c>
    </row>
    <row r="2697" spans="1:5">
      <c r="A2697">
        <v>2021</v>
      </c>
      <c r="B2697" s="12" t="s">
        <v>6</v>
      </c>
      <c r="C2697" s="12" t="s">
        <v>21</v>
      </c>
      <c r="D2697" s="10">
        <v>649867</v>
      </c>
      <c r="E2697" s="10">
        <v>26854.008264462809</v>
      </c>
    </row>
    <row r="2698" spans="1:5">
      <c r="A2698">
        <v>2021</v>
      </c>
      <c r="B2698" s="12" t="s">
        <v>6</v>
      </c>
      <c r="C2698" s="12" t="s">
        <v>18</v>
      </c>
      <c r="D2698" s="10">
        <v>5093397</v>
      </c>
      <c r="E2698" s="10">
        <v>197725.0388198758</v>
      </c>
    </row>
    <row r="2699" spans="1:5">
      <c r="A2699">
        <v>2021</v>
      </c>
      <c r="B2699" s="12" t="s">
        <v>6</v>
      </c>
      <c r="C2699" s="12" t="s">
        <v>24</v>
      </c>
      <c r="D2699" s="10">
        <v>1038668</v>
      </c>
      <c r="E2699" s="10">
        <v>42920.165289256198</v>
      </c>
    </row>
    <row r="2700" spans="1:5">
      <c r="A2700">
        <v>2021</v>
      </c>
      <c r="B2700" s="12" t="s">
        <v>6</v>
      </c>
      <c r="C2700" s="12" t="s">
        <v>25</v>
      </c>
      <c r="D2700" s="10">
        <v>542987</v>
      </c>
      <c r="E2700" s="10">
        <v>20351.836581709147</v>
      </c>
    </row>
    <row r="2701" spans="1:5">
      <c r="A2701">
        <v>2021</v>
      </c>
      <c r="B2701" s="12" t="s">
        <v>6</v>
      </c>
      <c r="C2701" s="12" t="s">
        <v>32</v>
      </c>
      <c r="D2701" s="10">
        <v>4695</v>
      </c>
      <c r="E2701" s="10">
        <v>0</v>
      </c>
    </row>
    <row r="2702" spans="1:5">
      <c r="A2702">
        <v>2021</v>
      </c>
      <c r="B2702" s="12" t="s">
        <v>6</v>
      </c>
      <c r="C2702" s="12" t="s">
        <v>22</v>
      </c>
      <c r="D2702" s="10">
        <v>772394</v>
      </c>
      <c r="E2702" s="10">
        <v>30077.647975077882</v>
      </c>
    </row>
    <row r="2703" spans="1:5">
      <c r="A2703">
        <v>2021</v>
      </c>
      <c r="B2703" s="12" t="s">
        <v>7</v>
      </c>
      <c r="C2703" s="39" t="s">
        <v>19</v>
      </c>
      <c r="D2703" s="10">
        <v>1180610</v>
      </c>
      <c r="E2703" s="10">
        <v>45956.014013234722</v>
      </c>
    </row>
    <row r="2704" spans="1:5">
      <c r="A2704">
        <v>2021</v>
      </c>
      <c r="B2704" s="12" t="s">
        <v>7</v>
      </c>
      <c r="C2704" s="39" t="s">
        <v>20</v>
      </c>
      <c r="D2704" s="10">
        <v>3000529</v>
      </c>
      <c r="E2704" s="10">
        <v>115671.89668465691</v>
      </c>
    </row>
    <row r="2705" spans="1:5">
      <c r="A2705">
        <v>2021</v>
      </c>
      <c r="B2705" s="12" t="s">
        <v>7</v>
      </c>
      <c r="C2705" s="39" t="s">
        <v>21</v>
      </c>
      <c r="D2705" s="10">
        <v>766149</v>
      </c>
      <c r="E2705" s="10">
        <v>30282.569169960472</v>
      </c>
    </row>
    <row r="2706" spans="1:5">
      <c r="A2706">
        <v>2021</v>
      </c>
      <c r="B2706" s="12" t="s">
        <v>7</v>
      </c>
      <c r="C2706" s="39" t="s">
        <v>18</v>
      </c>
      <c r="D2706" s="10">
        <v>6075058</v>
      </c>
      <c r="E2706" s="10">
        <v>231078.66108786612</v>
      </c>
    </row>
    <row r="2707" spans="1:5">
      <c r="A2707">
        <v>2021</v>
      </c>
      <c r="B2707" s="12" t="s">
        <v>7</v>
      </c>
      <c r="C2707" s="39" t="s">
        <v>24</v>
      </c>
      <c r="D2707" s="10">
        <v>1243485</v>
      </c>
      <c r="E2707" s="10">
        <v>49149.604743083</v>
      </c>
    </row>
    <row r="2708" spans="1:5">
      <c r="A2708">
        <v>2021</v>
      </c>
      <c r="B2708" s="12" t="s">
        <v>7</v>
      </c>
      <c r="C2708" s="39" t="s">
        <v>25</v>
      </c>
      <c r="D2708" s="10">
        <v>637637</v>
      </c>
      <c r="E2708" s="10">
        <v>23589.974102848686</v>
      </c>
    </row>
    <row r="2709" spans="1:5">
      <c r="A2709">
        <v>2021</v>
      </c>
      <c r="B2709" s="12" t="s">
        <v>7</v>
      </c>
      <c r="C2709" s="39" t="s">
        <v>32</v>
      </c>
      <c r="D2709" s="10">
        <v>8309</v>
      </c>
      <c r="E2709" s="10">
        <v>0</v>
      </c>
    </row>
    <row r="2710" spans="1:5">
      <c r="A2710">
        <v>2021</v>
      </c>
      <c r="B2710" s="12" t="s">
        <v>7</v>
      </c>
      <c r="C2710" s="39" t="s">
        <v>22</v>
      </c>
      <c r="D2710" s="10">
        <v>1063516</v>
      </c>
      <c r="E2710" s="10">
        <v>40530.335365853658</v>
      </c>
    </row>
    <row r="2711" spans="1:5">
      <c r="A2711">
        <v>2021</v>
      </c>
      <c r="B2711" s="12" t="s">
        <v>8</v>
      </c>
      <c r="C2711" s="39" t="s">
        <v>19</v>
      </c>
      <c r="D2711" s="10">
        <v>1525341</v>
      </c>
      <c r="E2711" s="10">
        <v>57778.068181818177</v>
      </c>
    </row>
    <row r="2712" spans="1:5">
      <c r="A2712">
        <v>2021</v>
      </c>
      <c r="B2712" s="12" t="s">
        <v>8</v>
      </c>
      <c r="C2712" s="39" t="s">
        <v>20</v>
      </c>
      <c r="D2712" s="10">
        <v>3447341</v>
      </c>
      <c r="E2712" s="10">
        <v>129113.89513108614</v>
      </c>
    </row>
    <row r="2713" spans="1:5">
      <c r="A2713">
        <v>2021</v>
      </c>
      <c r="B2713" s="12" t="s">
        <v>8</v>
      </c>
      <c r="C2713" s="39" t="s">
        <v>21</v>
      </c>
      <c r="D2713" s="10">
        <v>857546</v>
      </c>
      <c r="E2713" s="10">
        <v>32982.538461538461</v>
      </c>
    </row>
    <row r="2714" spans="1:5">
      <c r="A2714">
        <v>2021</v>
      </c>
      <c r="B2714" s="12" t="s">
        <v>8</v>
      </c>
      <c r="C2714" s="39" t="s">
        <v>18</v>
      </c>
      <c r="D2714" s="10">
        <v>6707385</v>
      </c>
      <c r="E2714" s="10">
        <v>248421.66666666666</v>
      </c>
    </row>
    <row r="2715" spans="1:5">
      <c r="A2715">
        <v>2021</v>
      </c>
      <c r="B2715" s="12" t="s">
        <v>8</v>
      </c>
      <c r="C2715" s="39" t="s">
        <v>24</v>
      </c>
      <c r="D2715" s="10">
        <v>1448577</v>
      </c>
      <c r="E2715" s="10">
        <v>55714.5</v>
      </c>
    </row>
    <row r="2716" spans="1:5">
      <c r="A2716">
        <v>2021</v>
      </c>
      <c r="B2716" s="12" t="s">
        <v>8</v>
      </c>
      <c r="C2716" s="39" t="s">
        <v>25</v>
      </c>
      <c r="D2716" s="10">
        <v>765952</v>
      </c>
      <c r="E2716" s="10">
        <v>27502.764811490124</v>
      </c>
    </row>
    <row r="2717" spans="1:5">
      <c r="A2717">
        <v>2021</v>
      </c>
      <c r="B2717" s="12" t="s">
        <v>8</v>
      </c>
      <c r="C2717" s="39" t="s">
        <v>32</v>
      </c>
      <c r="D2717" s="10">
        <v>18208</v>
      </c>
      <c r="E2717" s="10">
        <v>0</v>
      </c>
    </row>
    <row r="2718" spans="1:5">
      <c r="A2718">
        <v>2021</v>
      </c>
      <c r="B2718" s="12" t="s">
        <v>8</v>
      </c>
      <c r="C2718" s="39" t="s">
        <v>22</v>
      </c>
      <c r="D2718" s="10">
        <v>1088817</v>
      </c>
      <c r="E2718" s="10">
        <v>40401.372912801482</v>
      </c>
    </row>
    <row r="2719" spans="1:5">
      <c r="A2719">
        <v>2021</v>
      </c>
      <c r="B2719" s="39" t="s">
        <v>9</v>
      </c>
      <c r="C2719" s="39" t="s">
        <v>19</v>
      </c>
      <c r="D2719" s="10">
        <v>1930549</v>
      </c>
      <c r="E2719" s="10">
        <v>74080.928626247129</v>
      </c>
    </row>
    <row r="2720" spans="1:5">
      <c r="A2720">
        <v>2021</v>
      </c>
      <c r="B2720" s="39" t="s">
        <v>9</v>
      </c>
      <c r="C2720" s="39" t="s">
        <v>20</v>
      </c>
      <c r="D2720" s="10">
        <v>3814638</v>
      </c>
      <c r="E2720" s="10">
        <v>144933.05471124619</v>
      </c>
    </row>
    <row r="2721" spans="1:5">
      <c r="A2721">
        <v>2021</v>
      </c>
      <c r="B2721" s="39" t="s">
        <v>9</v>
      </c>
      <c r="C2721" s="39" t="s">
        <v>21</v>
      </c>
      <c r="D2721" s="10">
        <v>957554</v>
      </c>
      <c r="E2721" s="10">
        <v>37404.453125</v>
      </c>
    </row>
    <row r="2722" spans="1:5">
      <c r="A2722">
        <v>2021</v>
      </c>
      <c r="B2722" s="39" t="s">
        <v>9</v>
      </c>
      <c r="C2722" s="39" t="s">
        <v>18</v>
      </c>
      <c r="D2722" s="10">
        <v>8169751</v>
      </c>
      <c r="E2722" s="10">
        <v>305069.11874533235</v>
      </c>
    </row>
    <row r="2723" spans="1:5">
      <c r="A2723">
        <v>2021</v>
      </c>
      <c r="B2723" s="39" t="s">
        <v>9</v>
      </c>
      <c r="C2723" s="39" t="s">
        <v>24</v>
      </c>
      <c r="D2723" s="10">
        <v>1636765</v>
      </c>
      <c r="E2723" s="10">
        <v>63936.1328125</v>
      </c>
    </row>
    <row r="2724" spans="1:5">
      <c r="A2724">
        <v>2021</v>
      </c>
      <c r="B2724" s="39" t="s">
        <v>9</v>
      </c>
      <c r="C2724" s="39" t="s">
        <v>25</v>
      </c>
      <c r="D2724" s="10">
        <v>873321</v>
      </c>
      <c r="E2724" s="10">
        <v>31665.010877447425</v>
      </c>
    </row>
    <row r="2725" spans="1:5">
      <c r="A2725">
        <v>2021</v>
      </c>
      <c r="B2725" s="39" t="s">
        <v>9</v>
      </c>
      <c r="C2725" s="39" t="s">
        <v>32</v>
      </c>
      <c r="D2725" s="10">
        <v>30901</v>
      </c>
      <c r="E2725" s="10">
        <v>0</v>
      </c>
    </row>
    <row r="2726" spans="1:5">
      <c r="A2726">
        <v>2021</v>
      </c>
      <c r="B2726" s="39" t="s">
        <v>9</v>
      </c>
      <c r="C2726" s="39" t="s">
        <v>22</v>
      </c>
      <c r="D2726" s="10">
        <v>1264886</v>
      </c>
      <c r="E2726" s="10">
        <v>47338.547904191619</v>
      </c>
    </row>
    <row r="2727" spans="1:5">
      <c r="A2727">
        <v>2021</v>
      </c>
      <c r="B2727" s="12" t="s">
        <v>10</v>
      </c>
      <c r="C2727" s="12" t="s">
        <v>19</v>
      </c>
      <c r="D2727" s="10">
        <v>2198504</v>
      </c>
      <c r="E2727" s="10">
        <v>83529.787234042553</v>
      </c>
    </row>
    <row r="2728" spans="1:5">
      <c r="A2728">
        <v>2021</v>
      </c>
      <c r="B2728" s="12" t="s">
        <v>10</v>
      </c>
      <c r="C2728" s="12" t="s">
        <v>20</v>
      </c>
      <c r="D2728" s="10">
        <v>4243167</v>
      </c>
      <c r="E2728" s="10">
        <v>159757.7936746988</v>
      </c>
    </row>
    <row r="2729" spans="1:5">
      <c r="A2729">
        <v>2021</v>
      </c>
      <c r="B2729" s="12" t="s">
        <v>10</v>
      </c>
      <c r="C2729" s="12" t="s">
        <v>21</v>
      </c>
      <c r="D2729" s="10">
        <v>1111090</v>
      </c>
      <c r="E2729" s="10">
        <v>42734.230769230766</v>
      </c>
    </row>
    <row r="2730" spans="1:5">
      <c r="A2730">
        <v>2021</v>
      </c>
      <c r="B2730" s="12" t="s">
        <v>10</v>
      </c>
      <c r="C2730" s="12" t="s">
        <v>18</v>
      </c>
      <c r="D2730" s="10">
        <v>8685464</v>
      </c>
      <c r="E2730" s="10">
        <v>324084.4776119403</v>
      </c>
    </row>
    <row r="2731" spans="1:5">
      <c r="A2731">
        <v>2021</v>
      </c>
      <c r="B2731" s="12" t="s">
        <v>10</v>
      </c>
      <c r="C2731" s="12" t="s">
        <v>24</v>
      </c>
      <c r="D2731" s="10">
        <v>1751360</v>
      </c>
      <c r="E2731" s="10">
        <v>67360</v>
      </c>
    </row>
    <row r="2732" spans="1:5">
      <c r="A2732">
        <v>2021</v>
      </c>
      <c r="B2732" s="12" t="s">
        <v>10</v>
      </c>
      <c r="C2732" s="12" t="s">
        <v>25</v>
      </c>
      <c r="D2732" s="10">
        <v>981792</v>
      </c>
      <c r="E2732" s="10">
        <v>35727.510917030566</v>
      </c>
    </row>
    <row r="2733" spans="1:5">
      <c r="A2733">
        <v>2021</v>
      </c>
      <c r="B2733" s="12" t="s">
        <v>10</v>
      </c>
      <c r="C2733" s="12" t="s">
        <v>32</v>
      </c>
      <c r="D2733" s="10">
        <v>39984</v>
      </c>
      <c r="E2733" s="10">
        <v>0</v>
      </c>
    </row>
    <row r="2734" spans="1:5">
      <c r="A2734">
        <v>2021</v>
      </c>
      <c r="B2734" s="12" t="s">
        <v>10</v>
      </c>
      <c r="C2734" s="12" t="s">
        <v>22</v>
      </c>
      <c r="D2734" s="10">
        <v>1503926</v>
      </c>
      <c r="E2734" s="10">
        <v>56200.523168908825</v>
      </c>
    </row>
    <row r="2735" spans="1:5">
      <c r="A2735">
        <v>2021</v>
      </c>
      <c r="B2735" s="39" t="s">
        <v>11</v>
      </c>
      <c r="C2735" s="39" t="s">
        <v>19</v>
      </c>
      <c r="D2735" s="10">
        <v>2514493</v>
      </c>
      <c r="E2735" s="10">
        <v>100019.61018297533</v>
      </c>
    </row>
    <row r="2736" spans="1:5">
      <c r="A2736">
        <v>2021</v>
      </c>
      <c r="B2736" s="39" t="s">
        <v>11</v>
      </c>
      <c r="C2736" s="39" t="s">
        <v>20</v>
      </c>
      <c r="D2736" s="10">
        <v>4514655</v>
      </c>
      <c r="E2736" s="10">
        <v>177323.44854673996</v>
      </c>
    </row>
    <row r="2737" spans="1:5">
      <c r="A2737">
        <v>2021</v>
      </c>
      <c r="B2737" s="39" t="s">
        <v>11</v>
      </c>
      <c r="C2737" s="39" t="s">
        <v>21</v>
      </c>
      <c r="D2737" s="10">
        <v>1190205</v>
      </c>
      <c r="E2737" s="10">
        <v>48382.317073170729</v>
      </c>
    </row>
    <row r="2738" spans="1:5">
      <c r="A2738">
        <v>2021</v>
      </c>
      <c r="B2738" s="39" t="s">
        <v>11</v>
      </c>
      <c r="C2738" s="39" t="s">
        <v>18</v>
      </c>
      <c r="D2738" s="10">
        <v>9585322</v>
      </c>
      <c r="E2738" s="10">
        <v>368950.03849114705</v>
      </c>
    </row>
    <row r="2739" spans="1:5">
      <c r="A2739">
        <v>2021</v>
      </c>
      <c r="B2739" s="39" t="s">
        <v>11</v>
      </c>
      <c r="C2739" s="39" t="s">
        <v>24</v>
      </c>
      <c r="D2739" s="10">
        <v>1888453</v>
      </c>
      <c r="E2739" s="10">
        <v>76766.382113821135</v>
      </c>
    </row>
    <row r="2740" spans="1:5">
      <c r="A2740">
        <v>2021</v>
      </c>
      <c r="B2740" s="39" t="s">
        <v>11</v>
      </c>
      <c r="C2740" s="39" t="s">
        <v>25</v>
      </c>
      <c r="D2740" s="10">
        <v>1126525</v>
      </c>
      <c r="E2740" s="10">
        <v>41800.556586270868</v>
      </c>
    </row>
    <row r="2741" spans="1:5">
      <c r="A2741">
        <v>2021</v>
      </c>
      <c r="B2741" s="39" t="s">
        <v>11</v>
      </c>
      <c r="C2741" s="39" t="s">
        <v>32</v>
      </c>
      <c r="D2741" s="10">
        <v>54842</v>
      </c>
      <c r="E2741" s="10">
        <v>0</v>
      </c>
    </row>
    <row r="2742" spans="1:5">
      <c r="A2742">
        <v>2021</v>
      </c>
      <c r="B2742" s="39" t="s">
        <v>11</v>
      </c>
      <c r="C2742" s="39" t="s">
        <v>22</v>
      </c>
      <c r="D2742" s="10">
        <v>2212557</v>
      </c>
      <c r="E2742" s="10">
        <v>85393.940563488999</v>
      </c>
    </row>
    <row r="2743" spans="1:5">
      <c r="A2743">
        <v>2021</v>
      </c>
      <c r="B2743" s="39" t="s">
        <v>12</v>
      </c>
      <c r="C2743" s="39" t="s">
        <v>19</v>
      </c>
      <c r="D2743" s="10">
        <v>2847415</v>
      </c>
      <c r="E2743" s="10">
        <v>112324.06311637082</v>
      </c>
    </row>
    <row r="2744" spans="1:5">
      <c r="A2744">
        <v>2021</v>
      </c>
      <c r="B2744" s="39" t="s">
        <v>12</v>
      </c>
      <c r="C2744" s="39" t="s">
        <v>20</v>
      </c>
      <c r="D2744" s="10">
        <v>4780245</v>
      </c>
      <c r="E2744" s="10">
        <v>187020.53990610328</v>
      </c>
    </row>
    <row r="2745" spans="1:5">
      <c r="A2745">
        <v>2021</v>
      </c>
      <c r="B2745" s="39" t="s">
        <v>12</v>
      </c>
      <c r="C2745" s="39" t="s">
        <v>21</v>
      </c>
      <c r="D2745" s="10">
        <v>1262355</v>
      </c>
      <c r="E2745" s="10">
        <v>50696.987951807227</v>
      </c>
    </row>
    <row r="2746" spans="1:5">
      <c r="A2746">
        <v>2021</v>
      </c>
      <c r="B2746" s="39" t="s">
        <v>12</v>
      </c>
      <c r="C2746" s="39" t="s">
        <v>18</v>
      </c>
      <c r="D2746" s="10">
        <v>10463436</v>
      </c>
      <c r="E2746" s="10">
        <v>401359.26352128881</v>
      </c>
    </row>
    <row r="2747" spans="1:5">
      <c r="A2747">
        <v>2021</v>
      </c>
      <c r="B2747" s="39" t="s">
        <v>12</v>
      </c>
      <c r="C2747" s="39" t="s">
        <v>24</v>
      </c>
      <c r="D2747" s="10">
        <v>1963411</v>
      </c>
      <c r="E2747" s="10">
        <v>78851.847389558228</v>
      </c>
    </row>
    <row r="2748" spans="1:5">
      <c r="A2748">
        <v>2021</v>
      </c>
      <c r="B2748" s="39" t="s">
        <v>12</v>
      </c>
      <c r="C2748" s="39" t="s">
        <v>25</v>
      </c>
      <c r="D2748" s="10">
        <v>1232638</v>
      </c>
      <c r="E2748" s="10">
        <v>46062.70553064275</v>
      </c>
    </row>
    <row r="2749" spans="1:5">
      <c r="A2749">
        <v>2021</v>
      </c>
      <c r="B2749" s="39" t="s">
        <v>12</v>
      </c>
      <c r="C2749" s="39" t="s">
        <v>32</v>
      </c>
      <c r="D2749" s="10">
        <v>56148</v>
      </c>
      <c r="E2749" s="10">
        <v>0</v>
      </c>
    </row>
    <row r="2750" spans="1:5">
      <c r="A2750">
        <v>2021</v>
      </c>
      <c r="B2750" s="39" t="s">
        <v>12</v>
      </c>
      <c r="C2750" s="39" t="s">
        <v>22</v>
      </c>
      <c r="D2750" s="10">
        <v>2427847</v>
      </c>
      <c r="E2750" s="10">
        <v>93342.829680891969</v>
      </c>
    </row>
    <row r="2751" spans="1:5">
      <c r="A2751">
        <v>2021</v>
      </c>
      <c r="B2751" s="39" t="s">
        <v>13</v>
      </c>
      <c r="C2751" s="39" t="s">
        <v>19</v>
      </c>
      <c r="D2751" s="10">
        <v>2815829</v>
      </c>
      <c r="E2751" s="10">
        <v>106862.5806451613</v>
      </c>
    </row>
    <row r="2752" spans="1:5">
      <c r="A2752">
        <v>2021</v>
      </c>
      <c r="B2752" s="39" t="s">
        <v>13</v>
      </c>
      <c r="C2752" s="39" t="s">
        <v>20</v>
      </c>
      <c r="D2752" s="10">
        <v>4997369</v>
      </c>
      <c r="E2752" s="10">
        <v>188153.95331325301</v>
      </c>
    </row>
    <row r="2753" spans="1:5">
      <c r="A2753">
        <v>2021</v>
      </c>
      <c r="B2753" s="39" t="s">
        <v>13</v>
      </c>
      <c r="C2753" s="39" t="s">
        <v>21</v>
      </c>
      <c r="D2753" s="10">
        <v>1255111</v>
      </c>
      <c r="E2753" s="10">
        <v>48459.884169884164</v>
      </c>
    </row>
    <row r="2754" spans="1:5">
      <c r="A2754">
        <v>2021</v>
      </c>
      <c r="B2754" s="39" t="s">
        <v>13</v>
      </c>
      <c r="C2754" s="39" t="s">
        <v>18</v>
      </c>
      <c r="D2754" s="10">
        <v>9961226</v>
      </c>
      <c r="E2754" s="10">
        <v>367980.2733653491</v>
      </c>
    </row>
    <row r="2755" spans="1:5">
      <c r="A2755">
        <v>2021</v>
      </c>
      <c r="B2755" s="39" t="s">
        <v>13</v>
      </c>
      <c r="C2755" s="39" t="s">
        <v>24</v>
      </c>
      <c r="D2755" s="10">
        <v>1896763</v>
      </c>
      <c r="E2755" s="10">
        <v>73234.092664092663</v>
      </c>
    </row>
    <row r="2756" spans="1:5">
      <c r="A2756">
        <v>2021</v>
      </c>
      <c r="B2756" s="39" t="s">
        <v>13</v>
      </c>
      <c r="C2756" s="39" t="s">
        <v>25</v>
      </c>
      <c r="D2756" s="10">
        <v>1240697</v>
      </c>
      <c r="E2756" s="10">
        <v>44693.695965417864</v>
      </c>
    </row>
    <row r="2757" spans="1:5">
      <c r="A2757">
        <v>2021</v>
      </c>
      <c r="B2757" s="39" t="s">
        <v>13</v>
      </c>
      <c r="C2757" s="39" t="s">
        <v>32</v>
      </c>
      <c r="D2757" s="10">
        <v>56566</v>
      </c>
      <c r="E2757" s="10">
        <v>0</v>
      </c>
    </row>
    <row r="2758" spans="1:5">
      <c r="A2758">
        <v>2021</v>
      </c>
      <c r="B2758" s="39" t="s">
        <v>13</v>
      </c>
      <c r="C2758" s="39" t="s">
        <v>22</v>
      </c>
      <c r="D2758" s="10">
        <v>2310398</v>
      </c>
      <c r="E2758" s="10">
        <v>85538.615327656429</v>
      </c>
    </row>
    <row r="2759" spans="1:5">
      <c r="A2759">
        <v>2022</v>
      </c>
      <c r="B2759" s="39" t="s">
        <v>2</v>
      </c>
      <c r="C2759" s="39" t="s">
        <v>19</v>
      </c>
      <c r="D2759" s="10">
        <v>2083091</v>
      </c>
      <c r="E2759" s="10">
        <v>79934.420567920184</v>
      </c>
    </row>
    <row r="2760" spans="1:5">
      <c r="A2760">
        <v>2022</v>
      </c>
      <c r="B2760" s="39" t="s">
        <v>2</v>
      </c>
      <c r="C2760" s="39" t="s">
        <v>20</v>
      </c>
      <c r="D2760" s="10">
        <v>2451511</v>
      </c>
      <c r="E2760" s="10">
        <v>93142.515197568384</v>
      </c>
    </row>
    <row r="2761" spans="1:5">
      <c r="A2761">
        <v>2022</v>
      </c>
      <c r="B2761" s="39" t="s">
        <v>2</v>
      </c>
      <c r="C2761" s="39" t="s">
        <v>21</v>
      </c>
      <c r="D2761" s="10">
        <v>921004</v>
      </c>
      <c r="E2761" s="10">
        <v>35976.71875</v>
      </c>
    </row>
    <row r="2762" spans="1:5">
      <c r="A2762">
        <v>2022</v>
      </c>
      <c r="B2762" s="39" t="s">
        <v>2</v>
      </c>
      <c r="C2762" s="39" t="s">
        <v>18</v>
      </c>
      <c r="D2762" s="10">
        <v>7043090</v>
      </c>
      <c r="E2762" s="10">
        <v>262998.13293502614</v>
      </c>
    </row>
    <row r="2763" spans="1:5">
      <c r="A2763">
        <v>2022</v>
      </c>
      <c r="B2763" s="39" t="s">
        <v>2</v>
      </c>
      <c r="C2763" s="39" t="s">
        <v>24</v>
      </c>
      <c r="D2763" s="10">
        <v>1355990</v>
      </c>
      <c r="E2763" s="10">
        <v>52968.359375</v>
      </c>
    </row>
    <row r="2764" spans="1:5">
      <c r="A2764">
        <v>2022</v>
      </c>
      <c r="B2764" s="39" t="s">
        <v>2</v>
      </c>
      <c r="C2764" s="39" t="s">
        <v>25</v>
      </c>
      <c r="D2764" s="10">
        <v>960026</v>
      </c>
      <c r="E2764" s="10">
        <v>34808.774474256708</v>
      </c>
    </row>
    <row r="2765" spans="1:5">
      <c r="A2765">
        <v>2022</v>
      </c>
      <c r="B2765" s="39" t="s">
        <v>2</v>
      </c>
      <c r="C2765" s="39" t="s">
        <v>32</v>
      </c>
      <c r="D2765" s="10">
        <v>57452</v>
      </c>
      <c r="E2765" s="10">
        <v>0</v>
      </c>
    </row>
    <row r="2766" spans="1:5">
      <c r="A2766">
        <v>2022</v>
      </c>
      <c r="B2766" s="39" t="s">
        <v>2</v>
      </c>
      <c r="C2766" s="39" t="s">
        <v>22</v>
      </c>
      <c r="D2766" s="10">
        <v>1668777</v>
      </c>
      <c r="E2766" s="10">
        <v>62454.229041916173</v>
      </c>
    </row>
    <row r="2767" spans="1:5">
      <c r="A2767">
        <v>2022</v>
      </c>
      <c r="B2767" s="12" t="s">
        <v>3</v>
      </c>
      <c r="C2767" s="12" t="s">
        <v>19</v>
      </c>
      <c r="D2767" s="10">
        <v>2677997</v>
      </c>
      <c r="E2767" s="10">
        <v>113043.35162515829</v>
      </c>
    </row>
    <row r="2768" spans="1:5">
      <c r="A2768">
        <v>2022</v>
      </c>
      <c r="B2768" s="12" t="s">
        <v>3</v>
      </c>
      <c r="C2768" s="12" t="s">
        <v>20</v>
      </c>
      <c r="D2768" s="10">
        <v>3703910</v>
      </c>
      <c r="E2768" s="10">
        <v>154716.37426900587</v>
      </c>
    </row>
    <row r="2769" spans="1:5">
      <c r="A2769">
        <v>2022</v>
      </c>
      <c r="B2769" s="12" t="s">
        <v>3</v>
      </c>
      <c r="C2769" s="12" t="s">
        <v>21</v>
      </c>
      <c r="D2769" s="10">
        <v>1092620</v>
      </c>
      <c r="E2769" s="10">
        <v>46893.562231759657</v>
      </c>
    </row>
    <row r="2770" spans="1:5">
      <c r="A2770">
        <v>2022</v>
      </c>
      <c r="B2770" s="12" t="s">
        <v>3</v>
      </c>
      <c r="C2770" s="12" t="s">
        <v>18</v>
      </c>
      <c r="D2770" s="10">
        <v>8766360</v>
      </c>
      <c r="E2770" s="10">
        <v>360904.07575133804</v>
      </c>
    </row>
    <row r="2771" spans="1:5">
      <c r="A2771">
        <v>2022</v>
      </c>
      <c r="B2771" s="12" t="s">
        <v>3</v>
      </c>
      <c r="C2771" s="12" t="s">
        <v>24</v>
      </c>
      <c r="D2771" s="10">
        <v>1626808</v>
      </c>
      <c r="E2771" s="10">
        <v>69820.085836909871</v>
      </c>
    </row>
    <row r="2772" spans="1:5">
      <c r="A2772">
        <v>2022</v>
      </c>
      <c r="B2772" s="12" t="s">
        <v>3</v>
      </c>
      <c r="C2772" s="12" t="s">
        <v>25</v>
      </c>
      <c r="D2772" s="10">
        <v>1089839</v>
      </c>
      <c r="E2772" s="10">
        <v>43541.310427487013</v>
      </c>
    </row>
    <row r="2773" spans="1:5">
      <c r="A2773">
        <v>2022</v>
      </c>
      <c r="B2773" s="12" t="s">
        <v>3</v>
      </c>
      <c r="C2773" s="12" t="s">
        <v>32</v>
      </c>
      <c r="D2773" s="10">
        <v>66688</v>
      </c>
      <c r="E2773" s="10">
        <v>0</v>
      </c>
    </row>
    <row r="2774" spans="1:5">
      <c r="A2774">
        <v>2022</v>
      </c>
      <c r="B2774" s="12" t="s">
        <v>3</v>
      </c>
      <c r="C2774" s="12" t="s">
        <v>22</v>
      </c>
      <c r="D2774" s="10">
        <v>2098086</v>
      </c>
      <c r="E2774" s="10">
        <v>86554.702970297032</v>
      </c>
    </row>
    <row r="2775" spans="1:5">
      <c r="A2775">
        <v>2022</v>
      </c>
      <c r="B2775" s="12" t="s">
        <v>4</v>
      </c>
      <c r="C2775" s="12" t="s">
        <v>19</v>
      </c>
      <c r="D2775" s="10">
        <v>3497794</v>
      </c>
      <c r="E2775" s="10">
        <v>134220.7981580967</v>
      </c>
    </row>
    <row r="2776" spans="1:5">
      <c r="A2776">
        <v>2022</v>
      </c>
      <c r="B2776" s="12" t="s">
        <v>4</v>
      </c>
      <c r="C2776" s="12" t="s">
        <v>20</v>
      </c>
      <c r="D2776" s="10">
        <v>5160895</v>
      </c>
      <c r="E2776" s="10">
        <v>196082.6367781155</v>
      </c>
    </row>
    <row r="2777" spans="1:5">
      <c r="A2777">
        <v>2022</v>
      </c>
      <c r="B2777" s="12" t="s">
        <v>4</v>
      </c>
      <c r="C2777" s="12" t="s">
        <v>21</v>
      </c>
      <c r="D2777" s="10">
        <v>1398175</v>
      </c>
      <c r="E2777" s="10">
        <v>54616.2109375</v>
      </c>
    </row>
    <row r="2778" spans="1:5">
      <c r="A2778">
        <v>2022</v>
      </c>
      <c r="B2778" s="12" t="s">
        <v>4</v>
      </c>
      <c r="C2778" s="12" t="s">
        <v>18</v>
      </c>
      <c r="D2778" s="10">
        <v>11006514</v>
      </c>
      <c r="E2778" s="10">
        <v>410997.53547423449</v>
      </c>
    </row>
    <row r="2779" spans="1:5">
      <c r="A2779">
        <v>2022</v>
      </c>
      <c r="B2779" s="12" t="s">
        <v>4</v>
      </c>
      <c r="C2779" s="12" t="s">
        <v>24</v>
      </c>
      <c r="D2779" s="10">
        <v>2044263</v>
      </c>
      <c r="E2779" s="10">
        <v>79854.0234375</v>
      </c>
    </row>
    <row r="2780" spans="1:5">
      <c r="A2780">
        <v>2022</v>
      </c>
      <c r="B2780" s="12" t="s">
        <v>4</v>
      </c>
      <c r="C2780" s="12" t="s">
        <v>25</v>
      </c>
      <c r="D2780" s="10">
        <v>1255739</v>
      </c>
      <c r="E2780" s="10">
        <v>45530.783176214645</v>
      </c>
    </row>
    <row r="2781" spans="1:5">
      <c r="A2781">
        <v>2022</v>
      </c>
      <c r="B2781" s="12" t="s">
        <v>4</v>
      </c>
      <c r="C2781" s="12" t="s">
        <v>32</v>
      </c>
      <c r="D2781" s="10">
        <v>73066</v>
      </c>
      <c r="E2781" s="10">
        <v>0</v>
      </c>
    </row>
    <row r="2782" spans="1:5">
      <c r="A2782">
        <v>2022</v>
      </c>
      <c r="B2782" s="12" t="s">
        <v>4</v>
      </c>
      <c r="C2782" s="12" t="s">
        <v>22</v>
      </c>
      <c r="D2782" s="10">
        <v>2399250</v>
      </c>
      <c r="E2782" s="10">
        <v>89792.290419161684</v>
      </c>
    </row>
    <row r="2783" spans="1:5">
      <c r="A2783">
        <v>2022</v>
      </c>
      <c r="B2783" s="12" t="s">
        <v>5</v>
      </c>
      <c r="C2783" s="12" t="s">
        <v>19</v>
      </c>
      <c r="D2783" s="10">
        <v>3612865</v>
      </c>
      <c r="E2783" s="10">
        <v>144168.59537110935</v>
      </c>
    </row>
    <row r="2784" spans="1:5">
      <c r="A2784">
        <v>2022</v>
      </c>
      <c r="B2784" s="12" t="s">
        <v>5</v>
      </c>
      <c r="C2784" s="12" t="s">
        <v>20</v>
      </c>
      <c r="D2784" s="10">
        <v>5913218</v>
      </c>
      <c r="E2784" s="10">
        <v>233539.41548183255</v>
      </c>
    </row>
    <row r="2785" spans="1:7">
      <c r="A2785">
        <v>2022</v>
      </c>
      <c r="B2785" s="12" t="s">
        <v>5</v>
      </c>
      <c r="C2785" s="12" t="s">
        <v>21</v>
      </c>
      <c r="D2785" s="10">
        <v>1528905</v>
      </c>
      <c r="E2785" s="10">
        <v>62150.609756097554</v>
      </c>
    </row>
    <row r="2786" spans="1:7">
      <c r="A2786">
        <v>2022</v>
      </c>
      <c r="B2786" s="12" t="s">
        <v>5</v>
      </c>
      <c r="C2786" s="12" t="s">
        <v>18</v>
      </c>
      <c r="D2786" s="10">
        <v>11864135</v>
      </c>
      <c r="E2786" s="10">
        <v>460206.94336695108</v>
      </c>
    </row>
    <row r="2787" spans="1:7">
      <c r="A2787">
        <v>2022</v>
      </c>
      <c r="B2787" s="12" t="s">
        <v>5</v>
      </c>
      <c r="C2787" s="12" t="s">
        <v>24</v>
      </c>
      <c r="D2787" s="10">
        <v>2288319</v>
      </c>
      <c r="E2787" s="10">
        <v>93021.097560975599</v>
      </c>
    </row>
    <row r="2788" spans="1:7">
      <c r="A2788">
        <v>2022</v>
      </c>
      <c r="B2788" s="12" t="s">
        <v>5</v>
      </c>
      <c r="C2788" s="12" t="s">
        <v>25</v>
      </c>
      <c r="D2788" s="10">
        <v>1293687</v>
      </c>
      <c r="E2788" s="10">
        <v>48671.44469525959</v>
      </c>
    </row>
    <row r="2789" spans="1:7">
      <c r="A2789">
        <v>2022</v>
      </c>
      <c r="B2789" s="12" t="s">
        <v>5</v>
      </c>
      <c r="C2789" s="12" t="s">
        <v>32</v>
      </c>
      <c r="D2789" s="10">
        <v>77252</v>
      </c>
      <c r="E2789" s="10">
        <v>0</v>
      </c>
    </row>
    <row r="2790" spans="1:7">
      <c r="A2790">
        <v>2022</v>
      </c>
      <c r="B2790" s="12" t="s">
        <v>5</v>
      </c>
      <c r="C2790" s="12" t="s">
        <v>22</v>
      </c>
      <c r="D2790" s="10">
        <v>2625923</v>
      </c>
      <c r="E2790" s="10">
        <v>102096.53965785382</v>
      </c>
    </row>
    <row r="2791" spans="1:7">
      <c r="A2791">
        <v>2022</v>
      </c>
      <c r="B2791" s="12" t="s">
        <v>6</v>
      </c>
      <c r="C2791" s="12" t="s">
        <v>19</v>
      </c>
      <c r="D2791" s="10">
        <v>3640716</v>
      </c>
      <c r="E2791" s="10">
        <v>143166.18167518679</v>
      </c>
    </row>
    <row r="2792" spans="1:7">
      <c r="A2792">
        <v>2022</v>
      </c>
      <c r="B2792" s="12" t="s">
        <v>6</v>
      </c>
      <c r="C2792" s="12" t="s">
        <v>20</v>
      </c>
      <c r="D2792" s="10">
        <v>6395460</v>
      </c>
      <c r="E2792" s="10">
        <v>248850.58365758756</v>
      </c>
    </row>
    <row r="2793" spans="1:7">
      <c r="A2793">
        <v>2022</v>
      </c>
      <c r="B2793" s="12" t="s">
        <v>6</v>
      </c>
      <c r="C2793" s="12" t="s">
        <v>21</v>
      </c>
      <c r="D2793" s="10">
        <v>1517797</v>
      </c>
      <c r="E2793" s="10">
        <v>60955.702811244977</v>
      </c>
      <c r="G2793" s="8"/>
    </row>
    <row r="2794" spans="1:7">
      <c r="A2794">
        <v>2022</v>
      </c>
      <c r="B2794" s="12" t="s">
        <v>6</v>
      </c>
      <c r="C2794" s="12" t="s">
        <v>18</v>
      </c>
      <c r="D2794" s="10">
        <v>12110940</v>
      </c>
      <c r="E2794" s="10">
        <v>461017.89113056718</v>
      </c>
    </row>
    <row r="2795" spans="1:7">
      <c r="A2795">
        <v>2022</v>
      </c>
      <c r="B2795" s="12" t="s">
        <v>6</v>
      </c>
      <c r="C2795" s="12" t="s">
        <v>24</v>
      </c>
      <c r="D2795" s="10">
        <v>2392004</v>
      </c>
      <c r="E2795" s="10">
        <v>96064.417670682727</v>
      </c>
    </row>
    <row r="2796" spans="1:7">
      <c r="A2796">
        <v>2022</v>
      </c>
      <c r="B2796" s="12" t="s">
        <v>6</v>
      </c>
      <c r="C2796" s="12" t="s">
        <v>25</v>
      </c>
      <c r="D2796" s="10">
        <v>1283846</v>
      </c>
      <c r="E2796" s="10">
        <v>47322.005160339104</v>
      </c>
    </row>
    <row r="2797" spans="1:7">
      <c r="A2797">
        <v>2022</v>
      </c>
      <c r="B2797" s="12" t="s">
        <v>6</v>
      </c>
      <c r="C2797" s="12" t="s">
        <v>32</v>
      </c>
      <c r="D2797" s="10">
        <v>73682</v>
      </c>
      <c r="E2797" s="10">
        <v>0</v>
      </c>
    </row>
    <row r="2798" spans="1:7">
      <c r="A2798">
        <v>2022</v>
      </c>
      <c r="B2798" s="12" t="s">
        <v>6</v>
      </c>
      <c r="C2798" s="12" t="s">
        <v>22</v>
      </c>
      <c r="D2798" s="10">
        <v>2718073</v>
      </c>
      <c r="E2798" s="10">
        <v>103743.24427480916</v>
      </c>
    </row>
    <row r="2799" spans="1:7">
      <c r="A2799">
        <v>2022</v>
      </c>
      <c r="B2799" s="12" t="s">
        <v>7</v>
      </c>
      <c r="C2799" s="12" t="s">
        <v>19</v>
      </c>
      <c r="D2799" s="10">
        <v>3424984</v>
      </c>
      <c r="E2799" s="10">
        <v>136671.34876296888</v>
      </c>
    </row>
    <row r="2800" spans="1:7">
      <c r="A2800">
        <v>2022</v>
      </c>
      <c r="B2800" s="12" t="s">
        <v>7</v>
      </c>
      <c r="C2800" s="12" t="s">
        <v>20</v>
      </c>
      <c r="D2800" s="10">
        <v>6181872</v>
      </c>
      <c r="E2800" s="10">
        <v>244149.76303317535</v>
      </c>
    </row>
    <row r="2801" spans="1:5">
      <c r="A2801">
        <v>2022</v>
      </c>
      <c r="B2801" s="12" t="s">
        <v>7</v>
      </c>
      <c r="C2801" s="12" t="s">
        <v>21</v>
      </c>
      <c r="D2801" s="10">
        <v>1524272</v>
      </c>
      <c r="E2801" s="10">
        <v>61962.276422764226</v>
      </c>
    </row>
    <row r="2802" spans="1:5">
      <c r="A2802">
        <v>2022</v>
      </c>
      <c r="B2802" s="12" t="s">
        <v>7</v>
      </c>
      <c r="C2802" s="12" t="s">
        <v>18</v>
      </c>
      <c r="D2802" s="10">
        <v>11496349</v>
      </c>
      <c r="E2802" s="10">
        <v>445940.61287820013</v>
      </c>
    </row>
    <row r="2803" spans="1:5">
      <c r="A2803">
        <v>2022</v>
      </c>
      <c r="B2803" s="12" t="s">
        <v>7</v>
      </c>
      <c r="C2803" s="12" t="s">
        <v>24</v>
      </c>
      <c r="D2803" s="10">
        <v>2389159</v>
      </c>
      <c r="E2803" s="10">
        <v>97120.284552845522</v>
      </c>
    </row>
    <row r="2804" spans="1:5">
      <c r="A2804">
        <v>2022</v>
      </c>
      <c r="B2804" s="12" t="s">
        <v>7</v>
      </c>
      <c r="C2804" s="12" t="s">
        <v>25</v>
      </c>
      <c r="D2804" s="10">
        <v>1249131</v>
      </c>
      <c r="E2804" s="10">
        <v>46995.146726862302</v>
      </c>
    </row>
    <row r="2805" spans="1:5">
      <c r="A2805">
        <v>2022</v>
      </c>
      <c r="B2805" s="12" t="s">
        <v>7</v>
      </c>
      <c r="C2805" s="12" t="s">
        <v>32</v>
      </c>
      <c r="D2805" s="10">
        <v>72085</v>
      </c>
      <c r="E2805" s="10">
        <v>0</v>
      </c>
    </row>
    <row r="2806" spans="1:5">
      <c r="A2806">
        <v>2022</v>
      </c>
      <c r="B2806" s="12" t="s">
        <v>7</v>
      </c>
      <c r="C2806" s="12" t="s">
        <v>22</v>
      </c>
      <c r="D2806" s="10">
        <v>2926923</v>
      </c>
      <c r="E2806" s="10">
        <v>113799.49455676517</v>
      </c>
    </row>
    <row r="2807" spans="1:5">
      <c r="A2807">
        <v>2022</v>
      </c>
      <c r="B2807" s="12" t="s">
        <v>8</v>
      </c>
      <c r="C2807" s="12" t="s">
        <v>19</v>
      </c>
      <c r="D2807" s="10">
        <v>3119969</v>
      </c>
      <c r="E2807" s="10">
        <v>119722.52494244053</v>
      </c>
    </row>
    <row r="2808" spans="1:5">
      <c r="A2808">
        <v>2022</v>
      </c>
      <c r="B2808" s="12" t="s">
        <v>8</v>
      </c>
      <c r="C2808" s="12" t="s">
        <v>20</v>
      </c>
      <c r="D2808" s="10">
        <v>6246032</v>
      </c>
      <c r="E2808" s="10">
        <v>237311.24620060789</v>
      </c>
    </row>
    <row r="2809" spans="1:5">
      <c r="A2809">
        <v>2022</v>
      </c>
      <c r="B2809" s="12" t="s">
        <v>8</v>
      </c>
      <c r="C2809" s="12" t="s">
        <v>21</v>
      </c>
      <c r="D2809" s="10">
        <v>1544748</v>
      </c>
      <c r="E2809" s="10">
        <v>60341.71875</v>
      </c>
    </row>
    <row r="2810" spans="1:5">
      <c r="A2810">
        <v>2022</v>
      </c>
      <c r="B2810" s="12" t="s">
        <v>8</v>
      </c>
      <c r="C2810" s="12" t="s">
        <v>18</v>
      </c>
      <c r="D2810" s="10">
        <v>12006847</v>
      </c>
      <c r="E2810" s="10">
        <v>448351.26960418222</v>
      </c>
    </row>
    <row r="2811" spans="1:5">
      <c r="A2811">
        <v>2022</v>
      </c>
      <c r="B2811" s="12" t="s">
        <v>8</v>
      </c>
      <c r="C2811" s="12" t="s">
        <v>24</v>
      </c>
      <c r="D2811" s="10">
        <v>2456993</v>
      </c>
      <c r="E2811" s="10">
        <v>95976.2890625</v>
      </c>
    </row>
    <row r="2812" spans="1:5">
      <c r="A2812">
        <v>2022</v>
      </c>
      <c r="B2812" s="12" t="s">
        <v>8</v>
      </c>
      <c r="C2812" s="12" t="s">
        <v>25</v>
      </c>
      <c r="D2812" s="10">
        <v>1334436</v>
      </c>
      <c r="E2812" s="10">
        <v>48384.191443074691</v>
      </c>
    </row>
    <row r="2813" spans="1:5">
      <c r="A2813">
        <v>2022</v>
      </c>
      <c r="B2813" s="12" t="s">
        <v>8</v>
      </c>
      <c r="C2813" s="12" t="s">
        <v>32</v>
      </c>
      <c r="D2813" s="10">
        <v>93989</v>
      </c>
      <c r="E2813" s="10">
        <v>0</v>
      </c>
    </row>
    <row r="2814" spans="1:5">
      <c r="A2814">
        <v>2022</v>
      </c>
      <c r="B2814" s="12" t="s">
        <v>8</v>
      </c>
      <c r="C2814" s="12" t="s">
        <v>22</v>
      </c>
      <c r="D2814" s="10">
        <v>2892121</v>
      </c>
      <c r="E2814" s="10">
        <v>108238.06137724551</v>
      </c>
    </row>
    <row r="2815" spans="1:5">
      <c r="A2815">
        <v>2022</v>
      </c>
      <c r="B2815" s="12" t="s">
        <v>9</v>
      </c>
      <c r="C2815" s="12" t="s">
        <v>19</v>
      </c>
      <c r="D2815" s="10">
        <v>3796464</v>
      </c>
      <c r="E2815" s="10">
        <v>142242.93742974897</v>
      </c>
    </row>
    <row r="2816" spans="1:5">
      <c r="A2816">
        <v>2022</v>
      </c>
      <c r="B2816" s="12" t="s">
        <v>9</v>
      </c>
      <c r="C2816" s="12" t="s">
        <v>20</v>
      </c>
      <c r="D2816" s="10">
        <v>6753286</v>
      </c>
      <c r="E2816" s="10">
        <v>250678.76763177433</v>
      </c>
    </row>
    <row r="2817" spans="1:5">
      <c r="A2817">
        <v>2022</v>
      </c>
      <c r="B2817" s="12" t="s">
        <v>9</v>
      </c>
      <c r="C2817" s="12" t="s">
        <v>21</v>
      </c>
      <c r="D2817" s="10">
        <v>1765068</v>
      </c>
      <c r="E2817" s="10">
        <v>67112.851711026611</v>
      </c>
    </row>
    <row r="2818" spans="1:5">
      <c r="A2818">
        <v>2022</v>
      </c>
      <c r="B2818" s="12" t="s">
        <v>9</v>
      </c>
      <c r="C2818" s="12" t="s">
        <v>18</v>
      </c>
      <c r="D2818" s="10">
        <v>12051355</v>
      </c>
      <c r="E2818" s="10">
        <v>441603.33455478196</v>
      </c>
    </row>
    <row r="2819" spans="1:5">
      <c r="A2819">
        <v>2022</v>
      </c>
      <c r="B2819" s="12" t="s">
        <v>9</v>
      </c>
      <c r="C2819" s="12" t="s">
        <v>24</v>
      </c>
      <c r="D2819" s="10">
        <v>2687814</v>
      </c>
      <c r="E2819" s="10">
        <v>102198.25095057033</v>
      </c>
    </row>
    <row r="2820" spans="1:5">
      <c r="A2820">
        <v>2022</v>
      </c>
      <c r="B2820" s="12" t="s">
        <v>9</v>
      </c>
      <c r="C2820" s="12" t="s">
        <v>25</v>
      </c>
      <c r="D2820" s="10">
        <v>1412680</v>
      </c>
      <c r="E2820" s="10">
        <v>50398.858366036387</v>
      </c>
    </row>
    <row r="2821" spans="1:5">
      <c r="A2821">
        <v>2022</v>
      </c>
      <c r="B2821" s="12" t="s">
        <v>9</v>
      </c>
      <c r="C2821" s="12" t="s">
        <v>32</v>
      </c>
      <c r="D2821" s="10">
        <v>87645</v>
      </c>
      <c r="E2821" s="10">
        <v>0</v>
      </c>
    </row>
    <row r="2822" spans="1:5">
      <c r="A2822">
        <v>2022</v>
      </c>
      <c r="B2822" s="12" t="s">
        <v>9</v>
      </c>
      <c r="C2822" s="12" t="s">
        <v>22</v>
      </c>
      <c r="D2822" s="10">
        <v>3084610</v>
      </c>
      <c r="E2822" s="10">
        <v>113238.25256975037</v>
      </c>
    </row>
    <row r="2823" spans="1:5">
      <c r="A2823">
        <v>2022</v>
      </c>
      <c r="B2823" s="39" t="s">
        <v>10</v>
      </c>
      <c r="C2823" s="12" t="s">
        <v>19</v>
      </c>
      <c r="D2823" s="10">
        <v>3967933</v>
      </c>
      <c r="E2823" s="10">
        <v>150757.3328267477</v>
      </c>
    </row>
    <row r="2824" spans="1:5">
      <c r="A2824">
        <v>2022</v>
      </c>
      <c r="B2824" s="39" t="s">
        <v>10</v>
      </c>
      <c r="C2824" s="12" t="s">
        <v>20</v>
      </c>
      <c r="D2824" s="10">
        <v>6643381</v>
      </c>
      <c r="E2824" s="10">
        <v>250127.29668674699</v>
      </c>
    </row>
    <row r="2825" spans="1:5">
      <c r="A2825">
        <v>2022</v>
      </c>
      <c r="B2825" s="39" t="s">
        <v>10</v>
      </c>
      <c r="C2825" s="12" t="s">
        <v>21</v>
      </c>
      <c r="D2825" s="10">
        <v>1768642</v>
      </c>
      <c r="E2825" s="10">
        <v>68024.692307692312</v>
      </c>
    </row>
    <row r="2826" spans="1:5">
      <c r="A2826">
        <v>2022</v>
      </c>
      <c r="B2826" s="39" t="s">
        <v>10</v>
      </c>
      <c r="C2826" s="12" t="s">
        <v>18</v>
      </c>
      <c r="D2826" s="10">
        <v>12494481</v>
      </c>
      <c r="E2826" s="10">
        <v>466211.9776119403</v>
      </c>
    </row>
    <row r="2827" spans="1:5">
      <c r="A2827">
        <v>2022</v>
      </c>
      <c r="B2827" s="39" t="s">
        <v>10</v>
      </c>
      <c r="C2827" s="12" t="s">
        <v>24</v>
      </c>
      <c r="D2827" s="10">
        <v>2692332</v>
      </c>
      <c r="E2827" s="10">
        <v>103551.23076923077</v>
      </c>
    </row>
    <row r="2828" spans="1:5">
      <c r="A2828">
        <v>2022</v>
      </c>
      <c r="B2828" s="39" t="s">
        <v>10</v>
      </c>
      <c r="C2828" s="12" t="s">
        <v>25</v>
      </c>
      <c r="D2828" s="10">
        <v>1405672</v>
      </c>
      <c r="E2828" s="10">
        <v>51152.54730713246</v>
      </c>
    </row>
    <row r="2829" spans="1:5">
      <c r="A2829">
        <v>2022</v>
      </c>
      <c r="B2829" s="39" t="s">
        <v>10</v>
      </c>
      <c r="C2829" s="12" t="s">
        <v>32</v>
      </c>
      <c r="D2829" s="10">
        <v>87933</v>
      </c>
      <c r="E2829" s="10">
        <v>0</v>
      </c>
    </row>
    <row r="2830" spans="1:5">
      <c r="A2830">
        <v>2022</v>
      </c>
      <c r="B2830" s="39" t="s">
        <v>10</v>
      </c>
      <c r="C2830" s="12" t="s">
        <v>22</v>
      </c>
      <c r="D2830" s="10">
        <v>2980653</v>
      </c>
      <c r="E2830" s="10">
        <v>111384.64125560538</v>
      </c>
    </row>
    <row r="2831" spans="1:5">
      <c r="A2831">
        <v>2022</v>
      </c>
      <c r="B2831" s="12" t="s">
        <v>11</v>
      </c>
      <c r="C2831" s="12" t="s">
        <v>19</v>
      </c>
      <c r="D2831" s="10">
        <v>3812387</v>
      </c>
      <c r="E2831" s="10">
        <v>151646.26093874304</v>
      </c>
    </row>
    <row r="2832" spans="1:5">
      <c r="A2832">
        <v>2022</v>
      </c>
      <c r="B2832" s="12" t="s">
        <v>11</v>
      </c>
      <c r="C2832" s="12" t="s">
        <v>20</v>
      </c>
      <c r="D2832" s="10">
        <v>6870838</v>
      </c>
      <c r="E2832" s="10">
        <v>269867.94972505892</v>
      </c>
    </row>
    <row r="2833" spans="1:7">
      <c r="A2833">
        <v>2022</v>
      </c>
      <c r="B2833" s="12" t="s">
        <v>11</v>
      </c>
      <c r="C2833" s="12" t="s">
        <v>21</v>
      </c>
      <c r="D2833" s="10">
        <v>1656676</v>
      </c>
      <c r="E2833" s="10">
        <v>67344.552845528451</v>
      </c>
    </row>
    <row r="2834" spans="1:7">
      <c r="A2834">
        <v>2022</v>
      </c>
      <c r="B2834" s="12" t="s">
        <v>11</v>
      </c>
      <c r="C2834" s="12" t="s">
        <v>18</v>
      </c>
      <c r="D2834" s="10">
        <v>11558322</v>
      </c>
      <c r="E2834" s="10">
        <v>444893.0715935335</v>
      </c>
    </row>
    <row r="2835" spans="1:7">
      <c r="A2835">
        <v>2022</v>
      </c>
      <c r="B2835" s="12" t="s">
        <v>11</v>
      </c>
      <c r="C2835" s="12" t="s">
        <v>24</v>
      </c>
      <c r="D2835" s="10">
        <v>2578973</v>
      </c>
      <c r="E2835" s="10">
        <v>104836.30081300813</v>
      </c>
    </row>
    <row r="2836" spans="1:7">
      <c r="A2836">
        <v>2022</v>
      </c>
      <c r="B2836" s="12" t="s">
        <v>11</v>
      </c>
      <c r="C2836" s="12" t="s">
        <v>25</v>
      </c>
      <c r="D2836" s="10">
        <v>1318541</v>
      </c>
      <c r="E2836" s="10">
        <v>48925.454545454537</v>
      </c>
    </row>
    <row r="2837" spans="1:7">
      <c r="A2837">
        <v>2022</v>
      </c>
      <c r="B2837" s="12" t="s">
        <v>11</v>
      </c>
      <c r="C2837" s="12" t="s">
        <v>32</v>
      </c>
      <c r="D2837" s="10">
        <v>92028</v>
      </c>
      <c r="E2837" s="10">
        <v>0</v>
      </c>
    </row>
    <row r="2838" spans="1:7">
      <c r="A2838">
        <v>2022</v>
      </c>
      <c r="B2838" s="12" t="s">
        <v>11</v>
      </c>
      <c r="C2838" s="12" t="s">
        <v>22</v>
      </c>
      <c r="D2838" s="10">
        <v>2829717</v>
      </c>
      <c r="E2838" s="10">
        <v>109213.31532226939</v>
      </c>
    </row>
    <row r="2839" spans="1:7">
      <c r="A2839">
        <v>2022</v>
      </c>
      <c r="B2839" s="12" t="s">
        <v>12</v>
      </c>
      <c r="C2839" s="12" t="s">
        <v>19</v>
      </c>
      <c r="D2839" s="10">
        <v>3611360</v>
      </c>
      <c r="E2839" s="10">
        <v>140574.54262358893</v>
      </c>
    </row>
    <row r="2840" spans="1:7">
      <c r="A2840">
        <v>2022</v>
      </c>
      <c r="B2840" s="12" t="s">
        <v>12</v>
      </c>
      <c r="C2840" s="12" t="s">
        <v>20</v>
      </c>
      <c r="D2840" s="10">
        <v>6840962</v>
      </c>
      <c r="E2840" s="10">
        <v>263722.51349267544</v>
      </c>
    </row>
    <row r="2841" spans="1:7">
      <c r="A2841">
        <v>2022</v>
      </c>
      <c r="B2841" s="12" t="s">
        <v>12</v>
      </c>
      <c r="C2841" s="12" t="s">
        <v>21</v>
      </c>
      <c r="D2841" s="10">
        <v>1638024</v>
      </c>
      <c r="E2841" s="10">
        <v>64744.03162055336</v>
      </c>
    </row>
    <row r="2842" spans="1:7">
      <c r="A2842">
        <v>2022</v>
      </c>
      <c r="B2842" s="12" t="s">
        <v>12</v>
      </c>
      <c r="C2842" s="12" t="s">
        <v>18</v>
      </c>
      <c r="D2842" s="10">
        <v>11068381</v>
      </c>
      <c r="E2842" s="10">
        <v>421011.06884747051</v>
      </c>
    </row>
    <row r="2843" spans="1:7">
      <c r="A2843">
        <v>2022</v>
      </c>
      <c r="B2843" s="12" t="s">
        <v>12</v>
      </c>
      <c r="C2843" s="12" t="s">
        <v>24</v>
      </c>
      <c r="D2843" s="10">
        <v>2547768</v>
      </c>
      <c r="E2843" s="10">
        <v>100702.29249011858</v>
      </c>
    </row>
    <row r="2844" spans="1:7">
      <c r="A2844">
        <v>2022</v>
      </c>
      <c r="B2844" s="12" t="s">
        <v>12</v>
      </c>
      <c r="C2844" s="12" t="s">
        <v>25</v>
      </c>
      <c r="D2844" s="10">
        <v>1289014</v>
      </c>
      <c r="E2844" s="10">
        <v>47688.272290048095</v>
      </c>
    </row>
    <row r="2845" spans="1:7">
      <c r="A2845">
        <v>2022</v>
      </c>
      <c r="B2845" s="12" t="s">
        <v>12</v>
      </c>
      <c r="C2845" s="12" t="s">
        <v>32</v>
      </c>
      <c r="D2845" s="10">
        <v>92200</v>
      </c>
      <c r="E2845" s="10">
        <v>0</v>
      </c>
    </row>
    <row r="2846" spans="1:7">
      <c r="A2846">
        <v>2022</v>
      </c>
      <c r="B2846" s="12" t="s">
        <v>12</v>
      </c>
      <c r="C2846" s="12" t="s">
        <v>22</v>
      </c>
      <c r="D2846" s="10">
        <v>2834575</v>
      </c>
      <c r="E2846" s="10">
        <v>108024.96189024391</v>
      </c>
    </row>
    <row r="2847" spans="1:7">
      <c r="A2847">
        <v>2022</v>
      </c>
      <c r="B2847" s="12" t="s">
        <v>13</v>
      </c>
      <c r="C2847" s="12" t="s">
        <v>19</v>
      </c>
      <c r="D2847" s="10">
        <v>3277570</v>
      </c>
      <c r="E2847" s="10">
        <v>127185.48700038805</v>
      </c>
      <c r="G2847" s="10"/>
    </row>
    <row r="2848" spans="1:7">
      <c r="A2848">
        <v>2022</v>
      </c>
      <c r="B2848" s="12" t="s">
        <v>13</v>
      </c>
      <c r="C2848" s="12" t="s">
        <v>20</v>
      </c>
      <c r="D2848" s="10">
        <v>5878231</v>
      </c>
      <c r="E2848" s="10">
        <v>225392.29294478527</v>
      </c>
      <c r="G2848" s="10"/>
    </row>
    <row r="2849" spans="1:7">
      <c r="A2849">
        <v>2022</v>
      </c>
      <c r="B2849" s="12" t="s">
        <v>13</v>
      </c>
      <c r="C2849" s="12" t="s">
        <v>21</v>
      </c>
      <c r="D2849" s="10">
        <v>1471447</v>
      </c>
      <c r="E2849" s="10">
        <v>58159.960474308296</v>
      </c>
      <c r="G2849" s="10"/>
    </row>
    <row r="2850" spans="1:7">
      <c r="A2850">
        <v>2022</v>
      </c>
      <c r="B2850" s="12" t="s">
        <v>13</v>
      </c>
      <c r="C2850" s="12" t="s">
        <v>18</v>
      </c>
      <c r="D2850" s="10">
        <v>9753070</v>
      </c>
      <c r="E2850" s="10">
        <v>368179.31294828234</v>
      </c>
      <c r="G2850" s="10"/>
    </row>
    <row r="2851" spans="1:7">
      <c r="A2851">
        <v>2022</v>
      </c>
      <c r="B2851" s="12" t="s">
        <v>13</v>
      </c>
      <c r="C2851" s="12" t="s">
        <v>24</v>
      </c>
      <c r="D2851" s="10">
        <v>2369181</v>
      </c>
      <c r="E2851" s="10">
        <v>93643.517786561264</v>
      </c>
      <c r="G2851" s="10"/>
    </row>
    <row r="2852" spans="1:7">
      <c r="A2852">
        <v>2022</v>
      </c>
      <c r="B2852" s="12" t="s">
        <v>13</v>
      </c>
      <c r="C2852" s="12" t="s">
        <v>25</v>
      </c>
      <c r="D2852" s="10">
        <v>1259842</v>
      </c>
      <c r="E2852" s="10">
        <v>45979.635036496344</v>
      </c>
      <c r="G2852" s="10"/>
    </row>
    <row r="2853" spans="1:7">
      <c r="A2853">
        <v>2022</v>
      </c>
      <c r="B2853" s="12" t="s">
        <v>13</v>
      </c>
      <c r="C2853" s="12" t="s">
        <v>32</v>
      </c>
      <c r="D2853" s="10">
        <v>79501</v>
      </c>
      <c r="E2853" s="10">
        <v>0</v>
      </c>
      <c r="G2853" s="10"/>
    </row>
    <row r="2854" spans="1:7">
      <c r="A2854">
        <v>2022</v>
      </c>
      <c r="B2854" s="12" t="s">
        <v>13</v>
      </c>
      <c r="C2854" s="12" t="s">
        <v>22</v>
      </c>
      <c r="D2854" s="10">
        <v>2594969</v>
      </c>
      <c r="E2854" s="10">
        <v>98182.709042754446</v>
      </c>
    </row>
    <row r="2855" spans="1:7">
      <c r="A2855">
        <v>2023</v>
      </c>
      <c r="B2855" s="12" t="s">
        <v>2</v>
      </c>
      <c r="C2855" s="12" t="s">
        <v>19</v>
      </c>
      <c r="D2855" s="10">
        <v>2740715</v>
      </c>
      <c r="E2855" s="10">
        <v>102686.96140876733</v>
      </c>
    </row>
    <row r="2856" spans="1:7">
      <c r="A2856">
        <v>2023</v>
      </c>
      <c r="B2856" s="12" t="s">
        <v>2</v>
      </c>
      <c r="C2856" s="12" t="s">
        <v>20</v>
      </c>
      <c r="D2856" s="10">
        <v>5786304</v>
      </c>
      <c r="E2856" s="10">
        <v>214784.85523385301</v>
      </c>
    </row>
    <row r="2857" spans="1:7">
      <c r="A2857">
        <v>2023</v>
      </c>
      <c r="B2857" s="12" t="s">
        <v>2</v>
      </c>
      <c r="C2857" s="12" t="s">
        <v>21</v>
      </c>
      <c r="D2857" s="10">
        <v>1362794</v>
      </c>
      <c r="E2857" s="10">
        <v>51817.262357414445</v>
      </c>
    </row>
    <row r="2858" spans="1:7">
      <c r="A2858">
        <v>2023</v>
      </c>
      <c r="B2858" s="12" t="s">
        <v>2</v>
      </c>
      <c r="C2858" s="12" t="s">
        <v>18</v>
      </c>
      <c r="D2858" s="10">
        <v>8830556</v>
      </c>
      <c r="E2858" s="10">
        <v>323582.11799193843</v>
      </c>
    </row>
    <row r="2859" spans="1:7">
      <c r="A2859">
        <v>2023</v>
      </c>
      <c r="B2859" s="12" t="s">
        <v>2</v>
      </c>
      <c r="C2859" s="12" t="s">
        <v>24</v>
      </c>
      <c r="D2859" s="10">
        <v>2299059</v>
      </c>
      <c r="E2859" s="10">
        <v>87416.692015209119</v>
      </c>
    </row>
    <row r="2860" spans="1:7">
      <c r="A2860">
        <v>2023</v>
      </c>
      <c r="B2860" s="12" t="s">
        <v>2</v>
      </c>
      <c r="C2860" s="12" t="s">
        <v>25</v>
      </c>
      <c r="D2860" s="10">
        <v>1211271</v>
      </c>
      <c r="E2860" s="10">
        <v>43213.378523011059</v>
      </c>
    </row>
    <row r="2861" spans="1:7">
      <c r="A2861">
        <v>2023</v>
      </c>
      <c r="B2861" s="12" t="s">
        <v>2</v>
      </c>
      <c r="C2861" s="12" t="s">
        <v>32</v>
      </c>
      <c r="D2861" s="10">
        <v>109617</v>
      </c>
      <c r="E2861" s="10">
        <v>0</v>
      </c>
    </row>
    <row r="2862" spans="1:7">
      <c r="A2862">
        <v>2023</v>
      </c>
      <c r="B2862" s="12" t="s">
        <v>2</v>
      </c>
      <c r="C2862" s="12" t="s">
        <v>22</v>
      </c>
      <c r="D2862" s="10">
        <v>2545652</v>
      </c>
      <c r="E2862" s="10">
        <v>93452.716593245234</v>
      </c>
    </row>
    <row r="2863" spans="1:7">
      <c r="A2863">
        <v>2023</v>
      </c>
      <c r="B2863" s="39" t="s">
        <v>3</v>
      </c>
      <c r="C2863" s="12" t="s">
        <v>19</v>
      </c>
      <c r="D2863" s="10">
        <v>2268297</v>
      </c>
      <c r="E2863" s="10">
        <v>98365.004336513448</v>
      </c>
    </row>
    <row r="2864" spans="1:7">
      <c r="A2864">
        <v>2023</v>
      </c>
      <c r="B2864" s="39" t="s">
        <v>3</v>
      </c>
      <c r="C2864" s="12" t="s">
        <v>20</v>
      </c>
      <c r="D2864" s="10">
        <v>5373386</v>
      </c>
      <c r="E2864" s="10">
        <v>230419.63979416809</v>
      </c>
    </row>
    <row r="2865" spans="1:5">
      <c r="A2865">
        <v>2023</v>
      </c>
      <c r="B2865" s="39" t="s">
        <v>3</v>
      </c>
      <c r="C2865" s="12" t="s">
        <v>21</v>
      </c>
      <c r="D2865" s="10">
        <v>1344614</v>
      </c>
      <c r="E2865" s="10">
        <v>59496.194690265482</v>
      </c>
    </row>
    <row r="2866" spans="1:5">
      <c r="A2866">
        <v>2023</v>
      </c>
      <c r="B2866" s="39" t="s">
        <v>3</v>
      </c>
      <c r="C2866" s="12" t="s">
        <v>18</v>
      </c>
      <c r="D2866" s="10">
        <v>8333198</v>
      </c>
      <c r="E2866" s="10">
        <v>350428.84777123632</v>
      </c>
    </row>
    <row r="2867" spans="1:5">
      <c r="A2867">
        <v>2023</v>
      </c>
      <c r="B2867" s="39" t="s">
        <v>3</v>
      </c>
      <c r="C2867" s="12" t="s">
        <v>24</v>
      </c>
      <c r="D2867" s="10">
        <v>2208697</v>
      </c>
      <c r="E2867" s="10">
        <v>97729.95575221238</v>
      </c>
    </row>
    <row r="2868" spans="1:5">
      <c r="A2868">
        <v>2023</v>
      </c>
      <c r="B2868" s="39" t="s">
        <v>3</v>
      </c>
      <c r="C2868" s="12" t="s">
        <v>25</v>
      </c>
      <c r="D2868" s="10">
        <v>1133467</v>
      </c>
      <c r="E2868" s="10">
        <v>46113.384865744505</v>
      </c>
    </row>
    <row r="2869" spans="1:5">
      <c r="A2869">
        <v>2023</v>
      </c>
      <c r="B2869" s="39" t="s">
        <v>3</v>
      </c>
      <c r="C2869" s="12" t="s">
        <v>32</v>
      </c>
      <c r="D2869" s="10">
        <v>103448</v>
      </c>
      <c r="E2869" s="10">
        <v>0</v>
      </c>
    </row>
    <row r="2870" spans="1:5">
      <c r="A2870">
        <v>2023</v>
      </c>
      <c r="B2870" s="39" t="s">
        <v>3</v>
      </c>
      <c r="C2870" s="12" t="s">
        <v>22</v>
      </c>
      <c r="D2870" s="10">
        <v>1929948</v>
      </c>
      <c r="E2870" s="10">
        <v>81363.743676222599</v>
      </c>
    </row>
    <row r="2871" spans="1:5">
      <c r="A2871">
        <v>2023</v>
      </c>
      <c r="B2871" s="12" t="s">
        <v>4</v>
      </c>
      <c r="C2871" s="12" t="s">
        <v>19</v>
      </c>
      <c r="D2871" s="10">
        <v>2938802</v>
      </c>
      <c r="E2871" s="10">
        <v>110108.72986137129</v>
      </c>
    </row>
    <row r="2872" spans="1:5">
      <c r="A2872">
        <v>2023</v>
      </c>
      <c r="B2872" s="12" t="s">
        <v>4</v>
      </c>
      <c r="C2872" s="12" t="s">
        <v>20</v>
      </c>
      <c r="D2872" s="10">
        <v>6201885</v>
      </c>
      <c r="E2872" s="10">
        <v>230211.02449888643</v>
      </c>
    </row>
    <row r="2873" spans="1:5">
      <c r="A2873">
        <v>2023</v>
      </c>
      <c r="B2873" s="12" t="s">
        <v>4</v>
      </c>
      <c r="C2873" s="12" t="s">
        <v>21</v>
      </c>
      <c r="D2873" s="10">
        <v>1736961</v>
      </c>
      <c r="E2873" s="10">
        <v>66044.144486692006</v>
      </c>
    </row>
    <row r="2874" spans="1:5">
      <c r="A2874">
        <v>2023</v>
      </c>
      <c r="B2874" s="12" t="s">
        <v>4</v>
      </c>
      <c r="C2874" s="12" t="s">
        <v>18</v>
      </c>
      <c r="D2874" s="10">
        <v>10100070</v>
      </c>
      <c r="E2874" s="10">
        <v>370101.50238182483</v>
      </c>
    </row>
    <row r="2875" spans="1:5">
      <c r="A2875">
        <v>2023</v>
      </c>
      <c r="B2875" s="12" t="s">
        <v>4</v>
      </c>
      <c r="C2875" s="12" t="s">
        <v>24</v>
      </c>
      <c r="D2875" s="10">
        <v>2675172</v>
      </c>
      <c r="E2875" s="10">
        <v>101717.56653992395</v>
      </c>
    </row>
    <row r="2876" spans="1:5">
      <c r="A2876">
        <v>2023</v>
      </c>
      <c r="B2876" s="12" t="s">
        <v>4</v>
      </c>
      <c r="C2876" s="12" t="s">
        <v>25</v>
      </c>
      <c r="D2876" s="10">
        <v>1336539</v>
      </c>
      <c r="E2876" s="10">
        <v>47682.447377809491</v>
      </c>
    </row>
    <row r="2877" spans="1:5">
      <c r="A2877">
        <v>2023</v>
      </c>
      <c r="B2877" s="12" t="s">
        <v>4</v>
      </c>
      <c r="C2877" s="12" t="s">
        <v>32</v>
      </c>
      <c r="D2877" s="10">
        <v>104369</v>
      </c>
      <c r="E2877" s="10">
        <v>0</v>
      </c>
    </row>
    <row r="2878" spans="1:5">
      <c r="A2878">
        <v>2023</v>
      </c>
      <c r="B2878" s="12" t="s">
        <v>4</v>
      </c>
      <c r="C2878" s="12" t="s">
        <v>22</v>
      </c>
      <c r="D2878" s="10">
        <v>2311972.89</v>
      </c>
      <c r="E2878" s="10">
        <v>84874.188325991199</v>
      </c>
    </row>
    <row r="2879" spans="1:5">
      <c r="A2879">
        <v>2023</v>
      </c>
      <c r="B2879" s="12" t="s">
        <v>5</v>
      </c>
      <c r="C2879" s="12" t="s">
        <v>19</v>
      </c>
      <c r="D2879" s="10">
        <v>2815127</v>
      </c>
      <c r="E2879" s="10">
        <v>113650.66612838111</v>
      </c>
    </row>
    <row r="2880" spans="1:5">
      <c r="A2880">
        <v>2023</v>
      </c>
      <c r="B2880" s="12" t="s">
        <v>5</v>
      </c>
      <c r="C2880" s="12" t="s">
        <v>20</v>
      </c>
      <c r="D2880" s="10">
        <v>4184075.99</v>
      </c>
      <c r="E2880" s="10">
        <v>166829.18620414674</v>
      </c>
    </row>
    <row r="2881" spans="1:5">
      <c r="A2881">
        <v>2023</v>
      </c>
      <c r="B2881" s="12" t="s">
        <v>5</v>
      </c>
      <c r="C2881" s="12" t="s">
        <v>21</v>
      </c>
      <c r="D2881" s="10">
        <v>1647255</v>
      </c>
      <c r="E2881" s="10">
        <v>67788.271604938273</v>
      </c>
    </row>
    <row r="2882" spans="1:5">
      <c r="A2882">
        <v>2023</v>
      </c>
      <c r="B2882" s="12" t="s">
        <v>5</v>
      </c>
      <c r="C2882" s="12" t="s">
        <v>18</v>
      </c>
      <c r="D2882" s="10">
        <v>10162650</v>
      </c>
      <c r="E2882" s="10">
        <v>398691.6437818752</v>
      </c>
    </row>
    <row r="2883" spans="1:5">
      <c r="A2883">
        <v>2023</v>
      </c>
      <c r="B2883" s="12" t="s">
        <v>5</v>
      </c>
      <c r="C2883" s="12" t="s">
        <v>24</v>
      </c>
      <c r="D2883" s="10">
        <v>2760975</v>
      </c>
      <c r="E2883" s="10">
        <v>113620.37037037036</v>
      </c>
    </row>
    <row r="2884" spans="1:5">
      <c r="A2884">
        <v>2023</v>
      </c>
      <c r="B2884" s="12" t="s">
        <v>5</v>
      </c>
      <c r="C2884" s="12" t="s">
        <v>25</v>
      </c>
      <c r="D2884" s="10">
        <v>1394794</v>
      </c>
      <c r="E2884" s="10">
        <v>52833.106060606056</v>
      </c>
    </row>
    <row r="2885" spans="1:5">
      <c r="A2885">
        <v>2023</v>
      </c>
      <c r="B2885" s="12" t="s">
        <v>5</v>
      </c>
      <c r="C2885" s="12" t="s">
        <v>32</v>
      </c>
      <c r="D2885" s="10">
        <v>115661</v>
      </c>
      <c r="E2885" s="10">
        <v>0</v>
      </c>
    </row>
    <row r="2886" spans="1:5">
      <c r="A2886">
        <v>2023</v>
      </c>
      <c r="B2886" s="12" t="s">
        <v>5</v>
      </c>
      <c r="C2886" s="12" t="s">
        <v>22</v>
      </c>
      <c r="D2886" s="10">
        <v>2351803</v>
      </c>
      <c r="E2886" s="10">
        <v>92481.439244986235</v>
      </c>
    </row>
    <row r="2887" spans="1:5">
      <c r="A2887">
        <v>2023</v>
      </c>
      <c r="B2887" s="12" t="s">
        <v>6</v>
      </c>
      <c r="C2887" s="12" t="s">
        <v>19</v>
      </c>
      <c r="D2887" s="10">
        <v>2798764</v>
      </c>
      <c r="E2887" s="10">
        <v>110057.56979944947</v>
      </c>
    </row>
    <row r="2888" spans="1:5">
      <c r="A2888">
        <v>2023</v>
      </c>
      <c r="B2888" s="12" t="s">
        <v>6</v>
      </c>
      <c r="C2888" s="12" t="s">
        <v>20</v>
      </c>
      <c r="D2888" s="10">
        <v>5749334</v>
      </c>
      <c r="E2888" s="10">
        <v>223709.49416342413</v>
      </c>
    </row>
    <row r="2889" spans="1:5">
      <c r="A2889">
        <v>2023</v>
      </c>
      <c r="B2889" s="12" t="s">
        <v>6</v>
      </c>
      <c r="C2889" s="12" t="s">
        <v>21</v>
      </c>
      <c r="D2889" s="10">
        <v>1742355</v>
      </c>
      <c r="E2889" s="10">
        <v>69974.096385542158</v>
      </c>
    </row>
    <row r="2890" spans="1:5">
      <c r="A2890">
        <v>2023</v>
      </c>
      <c r="B2890" s="12" t="s">
        <v>6</v>
      </c>
      <c r="C2890" s="12" t="s">
        <v>18</v>
      </c>
      <c r="D2890" s="10">
        <v>10238740</v>
      </c>
      <c r="E2890" s="10">
        <v>389750.28549676435</v>
      </c>
    </row>
    <row r="2891" spans="1:5">
      <c r="A2891">
        <v>2023</v>
      </c>
      <c r="B2891" s="12" t="s">
        <v>6</v>
      </c>
      <c r="C2891" s="12" t="s">
        <v>24</v>
      </c>
      <c r="D2891" s="10">
        <v>2860224</v>
      </c>
      <c r="E2891" s="10">
        <v>114868.43373493975</v>
      </c>
    </row>
    <row r="2892" spans="1:5">
      <c r="A2892">
        <v>2023</v>
      </c>
      <c r="B2892" s="12" t="s">
        <v>6</v>
      </c>
      <c r="C2892" s="12" t="s">
        <v>25</v>
      </c>
      <c r="D2892" s="10">
        <v>1425126</v>
      </c>
      <c r="E2892" s="10">
        <v>52529.524511610754</v>
      </c>
    </row>
    <row r="2893" spans="1:5">
      <c r="A2893">
        <v>2023</v>
      </c>
      <c r="B2893" s="12" t="s">
        <v>6</v>
      </c>
      <c r="C2893" s="12" t="s">
        <v>32</v>
      </c>
      <c r="D2893" s="10">
        <v>106592</v>
      </c>
      <c r="E2893" s="10">
        <v>0</v>
      </c>
    </row>
    <row r="2894" spans="1:5">
      <c r="A2894">
        <v>2023</v>
      </c>
      <c r="B2894" s="12" t="s">
        <v>6</v>
      </c>
      <c r="C2894" s="12" t="s">
        <v>22</v>
      </c>
      <c r="D2894" s="10">
        <v>2458819</v>
      </c>
      <c r="E2894" s="10">
        <v>93848.053435114503</v>
      </c>
    </row>
    <row r="2895" spans="1:5">
      <c r="A2895">
        <v>2023</v>
      </c>
      <c r="B2895" s="12" t="s">
        <v>7</v>
      </c>
      <c r="C2895" s="12" t="s">
        <v>19</v>
      </c>
      <c r="D2895" s="10">
        <v>2841092</v>
      </c>
      <c r="E2895" s="10">
        <v>113371.58818834797</v>
      </c>
    </row>
    <row r="2896" spans="1:5">
      <c r="A2896">
        <v>2023</v>
      </c>
      <c r="B2896" s="12" t="s">
        <v>7</v>
      </c>
      <c r="C2896" s="12" t="s">
        <v>20</v>
      </c>
      <c r="D2896" s="10">
        <v>6064621</v>
      </c>
      <c r="E2896" s="10">
        <v>239518.99684044233</v>
      </c>
    </row>
    <row r="2897" spans="1:5">
      <c r="A2897">
        <v>2023</v>
      </c>
      <c r="B2897" s="12" t="s">
        <v>7</v>
      </c>
      <c r="C2897" s="12" t="s">
        <v>21</v>
      </c>
      <c r="D2897" s="10">
        <v>1671528</v>
      </c>
      <c r="E2897" s="10">
        <v>67948.292682926825</v>
      </c>
    </row>
    <row r="2898" spans="1:5">
      <c r="A2898">
        <v>2023</v>
      </c>
      <c r="B2898" s="12" t="s">
        <v>7</v>
      </c>
      <c r="C2898" s="12" t="s">
        <v>18</v>
      </c>
      <c r="D2898" s="10">
        <v>9944484</v>
      </c>
      <c r="E2898" s="10">
        <v>385744.14274631493</v>
      </c>
    </row>
    <row r="2899" spans="1:5">
      <c r="A2899">
        <v>2023</v>
      </c>
      <c r="B2899" s="12" t="s">
        <v>7</v>
      </c>
      <c r="C2899" s="12" t="s">
        <v>24</v>
      </c>
      <c r="D2899" s="10">
        <v>2711761</v>
      </c>
      <c r="E2899" s="10">
        <v>110234.18699186991</v>
      </c>
    </row>
    <row r="2900" spans="1:5">
      <c r="A2900">
        <v>2023</v>
      </c>
      <c r="B2900" s="12" t="s">
        <v>7</v>
      </c>
      <c r="C2900" s="12" t="s">
        <v>25</v>
      </c>
      <c r="D2900" s="10">
        <v>1341877</v>
      </c>
      <c r="E2900" s="10">
        <v>50484.462001504886</v>
      </c>
    </row>
    <row r="2901" spans="1:5">
      <c r="A2901">
        <v>2023</v>
      </c>
      <c r="B2901" s="12" t="s">
        <v>7</v>
      </c>
      <c r="C2901" s="12" t="s">
        <v>32</v>
      </c>
      <c r="D2901" s="10">
        <v>100978</v>
      </c>
      <c r="E2901" s="10">
        <v>0</v>
      </c>
    </row>
    <row r="2902" spans="1:5">
      <c r="A2902">
        <v>2023</v>
      </c>
      <c r="B2902" s="12" t="s">
        <v>7</v>
      </c>
      <c r="C2902" s="12" t="s">
        <v>22</v>
      </c>
      <c r="D2902" s="10">
        <v>2357874</v>
      </c>
      <c r="E2902" s="10">
        <v>91674.727838258172</v>
      </c>
    </row>
    <row r="2903" spans="1:5">
      <c r="A2903">
        <v>2023</v>
      </c>
      <c r="B2903" s="12" t="s">
        <v>8</v>
      </c>
      <c r="C2903" s="12" t="s">
        <v>19</v>
      </c>
      <c r="D2903" s="10">
        <v>3764328</v>
      </c>
      <c r="E2903" s="10">
        <v>142588.18181818179</v>
      </c>
    </row>
    <row r="2904" spans="1:5">
      <c r="A2904">
        <v>2023</v>
      </c>
      <c r="B2904" s="12" t="s">
        <v>8</v>
      </c>
      <c r="C2904" s="12" t="s">
        <v>20</v>
      </c>
      <c r="D2904" s="10">
        <v>6036113</v>
      </c>
      <c r="E2904" s="10">
        <v>226071.64794007491</v>
      </c>
    </row>
    <row r="2905" spans="1:5">
      <c r="A2905">
        <v>2023</v>
      </c>
      <c r="B2905" s="12" t="s">
        <v>8</v>
      </c>
      <c r="C2905" s="12" t="s">
        <v>21</v>
      </c>
      <c r="D2905" s="10">
        <v>1639355</v>
      </c>
      <c r="E2905" s="10">
        <v>63052.115384615383</v>
      </c>
    </row>
    <row r="2906" spans="1:5">
      <c r="A2906">
        <v>2023</v>
      </c>
      <c r="B2906" s="12" t="s">
        <v>8</v>
      </c>
      <c r="C2906" s="12" t="s">
        <v>18</v>
      </c>
      <c r="D2906" s="10">
        <v>10559601</v>
      </c>
      <c r="E2906" s="10">
        <v>391096.33333333331</v>
      </c>
    </row>
    <row r="2907" spans="1:5">
      <c r="A2907">
        <v>2023</v>
      </c>
      <c r="B2907" s="12" t="s">
        <v>8</v>
      </c>
      <c r="C2907" s="12" t="s">
        <v>24</v>
      </c>
      <c r="D2907" s="10">
        <v>2664719</v>
      </c>
      <c r="E2907" s="10">
        <v>102489.19230769231</v>
      </c>
    </row>
    <row r="2908" spans="1:5">
      <c r="A2908">
        <v>2023</v>
      </c>
      <c r="B2908" s="12" t="s">
        <v>8</v>
      </c>
      <c r="C2908" s="12" t="s">
        <v>25</v>
      </c>
      <c r="D2908" s="10">
        <v>1417770</v>
      </c>
      <c r="E2908" s="10">
        <v>50907.360861759422</v>
      </c>
    </row>
    <row r="2909" spans="1:5">
      <c r="A2909">
        <v>2023</v>
      </c>
      <c r="B2909" s="12" t="s">
        <v>8</v>
      </c>
      <c r="C2909" s="12" t="s">
        <v>32</v>
      </c>
      <c r="D2909" s="10">
        <v>115264</v>
      </c>
      <c r="E2909" s="10">
        <v>0</v>
      </c>
    </row>
    <row r="2910" spans="1:5">
      <c r="A2910">
        <v>2023</v>
      </c>
      <c r="B2910" s="12" t="s">
        <v>8</v>
      </c>
      <c r="C2910" s="12" t="s">
        <v>22</v>
      </c>
      <c r="D2910" s="10">
        <v>2817720</v>
      </c>
      <c r="E2910" s="10">
        <v>104553.61781076067</v>
      </c>
    </row>
    <row r="2911" spans="1:5">
      <c r="A2911">
        <v>2023</v>
      </c>
      <c r="B2911" s="12" t="s">
        <v>9</v>
      </c>
      <c r="C2911" s="12" t="s">
        <v>19</v>
      </c>
      <c r="D2911" s="10">
        <v>3872713</v>
      </c>
      <c r="E2911" s="10">
        <v>145099.77519670289</v>
      </c>
    </row>
    <row r="2912" spans="1:5">
      <c r="A2912">
        <v>2023</v>
      </c>
      <c r="B2912" s="12" t="s">
        <v>9</v>
      </c>
      <c r="C2912" s="12" t="s">
        <v>20</v>
      </c>
      <c r="D2912" s="10">
        <v>6780509</v>
      </c>
      <c r="E2912" s="10">
        <v>251689.27245731256</v>
      </c>
    </row>
    <row r="2913" spans="1:5">
      <c r="A2913">
        <v>2023</v>
      </c>
      <c r="B2913" s="12" t="s">
        <v>9</v>
      </c>
      <c r="C2913" s="12" t="s">
        <v>21</v>
      </c>
      <c r="D2913" s="10">
        <v>1778365</v>
      </c>
      <c r="E2913" s="10">
        <v>67618.441064638784</v>
      </c>
    </row>
    <row r="2914" spans="1:5">
      <c r="A2914">
        <v>2023</v>
      </c>
      <c r="B2914" s="12" t="s">
        <v>9</v>
      </c>
      <c r="C2914" s="12" t="s">
        <v>18</v>
      </c>
      <c r="D2914" s="10">
        <v>11244796</v>
      </c>
      <c r="E2914" s="10">
        <v>412048.22279223159</v>
      </c>
    </row>
    <row r="2915" spans="1:5">
      <c r="A2915">
        <v>2023</v>
      </c>
      <c r="B2915" s="12" t="s">
        <v>9</v>
      </c>
      <c r="C2915" s="12" t="s">
        <v>24</v>
      </c>
      <c r="D2915" s="10">
        <v>2695937</v>
      </c>
      <c r="E2915" s="10">
        <v>102507.1102661597</v>
      </c>
    </row>
    <row r="2916" spans="1:5">
      <c r="A2916">
        <v>2023</v>
      </c>
      <c r="B2916" s="12" t="s">
        <v>9</v>
      </c>
      <c r="C2916" s="12" t="s">
        <v>25</v>
      </c>
      <c r="D2916" s="10">
        <v>1388248</v>
      </c>
      <c r="E2916" s="10">
        <v>49527.220834819833</v>
      </c>
    </row>
    <row r="2917" spans="1:5">
      <c r="A2917">
        <v>2023</v>
      </c>
      <c r="B2917" s="12" t="s">
        <v>9</v>
      </c>
      <c r="C2917" s="12" t="s">
        <v>32</v>
      </c>
      <c r="D2917" s="10">
        <v>110016</v>
      </c>
      <c r="E2917" s="10">
        <v>0</v>
      </c>
    </row>
    <row r="2918" spans="1:5">
      <c r="A2918">
        <v>2023</v>
      </c>
      <c r="B2918" s="12" t="s">
        <v>9</v>
      </c>
      <c r="C2918" s="12" t="s">
        <v>22</v>
      </c>
      <c r="D2918" s="10">
        <v>2783515</v>
      </c>
      <c r="E2918" s="10">
        <v>102184.83847283408</v>
      </c>
    </row>
    <row r="2919" spans="1:5">
      <c r="A2919">
        <v>2023</v>
      </c>
      <c r="B2919" s="12" t="s">
        <v>10</v>
      </c>
      <c r="C2919" s="12" t="s">
        <v>19</v>
      </c>
      <c r="D2919" s="10">
        <v>3886092</v>
      </c>
      <c r="E2919" s="10">
        <v>149292.81598155975</v>
      </c>
    </row>
    <row r="2920" spans="1:5">
      <c r="A2920">
        <v>2023</v>
      </c>
      <c r="B2920" s="12" t="s">
        <v>10</v>
      </c>
      <c r="C2920" s="12" t="s">
        <v>20</v>
      </c>
      <c r="D2920" s="10">
        <v>6339095</v>
      </c>
      <c r="E2920" s="10">
        <v>240847.07446808511</v>
      </c>
    </row>
    <row r="2921" spans="1:5">
      <c r="A2921">
        <v>2023</v>
      </c>
      <c r="B2921" s="12" t="s">
        <v>10</v>
      </c>
      <c r="C2921" s="12" t="s">
        <v>21</v>
      </c>
      <c r="D2921" s="10">
        <v>1731499</v>
      </c>
      <c r="E2921" s="10">
        <v>67373.501945525291</v>
      </c>
    </row>
    <row r="2922" spans="1:5">
      <c r="A2922">
        <v>2023</v>
      </c>
      <c r="B2922" s="12" t="s">
        <v>10</v>
      </c>
      <c r="C2922" s="12" t="s">
        <v>18</v>
      </c>
      <c r="D2922" s="10">
        <v>12195498</v>
      </c>
      <c r="E2922" s="10">
        <v>460033.87400980759</v>
      </c>
    </row>
    <row r="2923" spans="1:5">
      <c r="A2923">
        <v>2023</v>
      </c>
      <c r="B2923" s="12" t="s">
        <v>10</v>
      </c>
      <c r="C2923" s="12" t="s">
        <v>24</v>
      </c>
      <c r="D2923" s="10">
        <v>2634514</v>
      </c>
      <c r="E2923" s="10">
        <v>102510.27237354087</v>
      </c>
    </row>
    <row r="2924" spans="1:5">
      <c r="A2924">
        <v>2023</v>
      </c>
      <c r="B2924" s="12" t="s">
        <v>10</v>
      </c>
      <c r="C2924" s="12" t="s">
        <v>25</v>
      </c>
      <c r="D2924" s="10">
        <v>1384706</v>
      </c>
      <c r="E2924" s="10">
        <v>50721.831501831497</v>
      </c>
    </row>
    <row r="2925" spans="1:5">
      <c r="A2925">
        <v>2023</v>
      </c>
      <c r="B2925" s="12" t="s">
        <v>10</v>
      </c>
      <c r="C2925" s="12" t="s">
        <v>32</v>
      </c>
      <c r="D2925" s="10">
        <v>108059</v>
      </c>
      <c r="E2925" s="10">
        <v>0</v>
      </c>
    </row>
    <row r="2926" spans="1:5">
      <c r="A2926">
        <v>2023</v>
      </c>
      <c r="B2926" s="12" t="s">
        <v>10</v>
      </c>
      <c r="C2926" s="12" t="s">
        <v>22</v>
      </c>
      <c r="D2926" s="10">
        <v>2792848</v>
      </c>
      <c r="E2926" s="10">
        <v>105509.93577635058</v>
      </c>
    </row>
    <row r="2927" spans="1:5">
      <c r="A2927">
        <v>2023</v>
      </c>
      <c r="B2927" s="12" t="s">
        <v>11</v>
      </c>
      <c r="C2927" s="12" t="s">
        <v>19</v>
      </c>
      <c r="D2927" s="10">
        <v>3991840</v>
      </c>
      <c r="E2927" s="10">
        <v>153178.81811204914</v>
      </c>
    </row>
    <row r="2928" spans="1:5">
      <c r="A2928">
        <v>2023</v>
      </c>
      <c r="B2928" s="12" t="s">
        <v>11</v>
      </c>
      <c r="C2928" s="12" t="s">
        <v>20</v>
      </c>
      <c r="D2928" s="10">
        <v>6562435</v>
      </c>
      <c r="E2928" s="10">
        <v>249332.6367781155</v>
      </c>
    </row>
    <row r="2929" spans="1:5">
      <c r="A2929">
        <v>2023</v>
      </c>
      <c r="B2929" s="12" t="s">
        <v>11</v>
      </c>
      <c r="C2929" s="12" t="s">
        <v>21</v>
      </c>
      <c r="D2929" s="10">
        <v>1700756</v>
      </c>
      <c r="E2929" s="10">
        <v>66435.78125</v>
      </c>
    </row>
    <row r="2930" spans="1:5">
      <c r="A2930">
        <v>2023</v>
      </c>
      <c r="B2930" s="12" t="s">
        <v>11</v>
      </c>
      <c r="C2930" s="12" t="s">
        <v>18</v>
      </c>
      <c r="D2930" s="10">
        <v>11923279</v>
      </c>
      <c r="E2930" s="10">
        <v>445230.73188946972</v>
      </c>
    </row>
    <row r="2931" spans="1:5">
      <c r="A2931">
        <v>2023</v>
      </c>
      <c r="B2931" s="12" t="s">
        <v>11</v>
      </c>
      <c r="C2931" s="12" t="s">
        <v>24</v>
      </c>
      <c r="D2931" s="10">
        <v>2581259</v>
      </c>
      <c r="E2931" s="10">
        <v>100830.4296875</v>
      </c>
    </row>
    <row r="2932" spans="1:5">
      <c r="A2932">
        <v>2023</v>
      </c>
      <c r="B2932" s="12" t="s">
        <v>11</v>
      </c>
      <c r="C2932" s="12" t="s">
        <v>25</v>
      </c>
      <c r="D2932" s="10">
        <v>1373392</v>
      </c>
      <c r="E2932" s="10">
        <v>49796.664249456124</v>
      </c>
    </row>
    <row r="2933" spans="1:5">
      <c r="A2933">
        <v>2023</v>
      </c>
      <c r="B2933" s="12" t="s">
        <v>11</v>
      </c>
      <c r="C2933" s="12" t="s">
        <v>32</v>
      </c>
      <c r="D2933" s="10">
        <v>126794</v>
      </c>
      <c r="E2933" s="10">
        <v>0</v>
      </c>
    </row>
    <row r="2934" spans="1:5">
      <c r="A2934">
        <v>2023</v>
      </c>
      <c r="B2934" s="12" t="s">
        <v>11</v>
      </c>
      <c r="C2934" s="12" t="s">
        <v>22</v>
      </c>
      <c r="D2934" s="10">
        <v>2758894</v>
      </c>
      <c r="E2934" s="10">
        <v>103252.02095808384</v>
      </c>
    </row>
    <row r="2935" spans="1:5">
      <c r="A2935">
        <v>2023</v>
      </c>
      <c r="B2935" s="12" t="s">
        <v>12</v>
      </c>
      <c r="C2935" s="12" t="s">
        <v>19</v>
      </c>
      <c r="D2935" s="10">
        <v>4054433</v>
      </c>
      <c r="E2935" s="10">
        <v>157821.44803425457</v>
      </c>
    </row>
    <row r="2936" spans="1:5">
      <c r="A2936">
        <v>2023</v>
      </c>
      <c r="B2936" s="12" t="s">
        <v>12</v>
      </c>
      <c r="C2936" s="12" t="s">
        <v>20</v>
      </c>
      <c r="D2936" s="10">
        <v>6513486</v>
      </c>
      <c r="E2936" s="10">
        <v>251098.1495759445</v>
      </c>
    </row>
    <row r="2937" spans="1:5">
      <c r="A2937">
        <v>2023</v>
      </c>
      <c r="B2937" s="12" t="s">
        <v>12</v>
      </c>
      <c r="C2937" s="12" t="s">
        <v>21</v>
      </c>
      <c r="D2937" s="10">
        <v>1692775</v>
      </c>
      <c r="E2937" s="10">
        <v>66908.102766798416</v>
      </c>
    </row>
    <row r="2938" spans="1:5">
      <c r="A2938">
        <v>2023</v>
      </c>
      <c r="B2938" s="12" t="s">
        <v>12</v>
      </c>
      <c r="C2938" s="12" t="s">
        <v>18</v>
      </c>
      <c r="D2938" s="10">
        <v>11683938</v>
      </c>
      <c r="E2938" s="10">
        <v>444425.18067706353</v>
      </c>
    </row>
    <row r="2939" spans="1:5">
      <c r="A2939">
        <v>2023</v>
      </c>
      <c r="B2939" s="12" t="s">
        <v>12</v>
      </c>
      <c r="C2939" s="12" t="s">
        <v>24</v>
      </c>
      <c r="D2939" s="10">
        <v>2519239</v>
      </c>
      <c r="E2939" s="10">
        <v>99574.664031620545</v>
      </c>
    </row>
    <row r="2940" spans="1:5">
      <c r="A2940">
        <v>2023</v>
      </c>
      <c r="B2940" s="12" t="s">
        <v>12</v>
      </c>
      <c r="C2940" s="12" t="s">
        <v>25</v>
      </c>
      <c r="D2940" s="10">
        <v>1318409</v>
      </c>
      <c r="E2940" s="10">
        <v>48775.767665556785</v>
      </c>
    </row>
    <row r="2941" spans="1:5">
      <c r="A2941">
        <v>2023</v>
      </c>
      <c r="B2941" s="12" t="s">
        <v>12</v>
      </c>
      <c r="C2941" s="12" t="s">
        <v>32</v>
      </c>
      <c r="D2941" s="10">
        <v>115561</v>
      </c>
      <c r="E2941" s="10">
        <v>0</v>
      </c>
    </row>
    <row r="2942" spans="1:5">
      <c r="A2942">
        <v>2023</v>
      </c>
      <c r="B2942" s="12" t="s">
        <v>12</v>
      </c>
      <c r="C2942" s="12" t="s">
        <v>22</v>
      </c>
      <c r="D2942" s="10">
        <v>2739585</v>
      </c>
      <c r="E2942" s="10">
        <v>104404.91615853659</v>
      </c>
    </row>
    <row r="2943" spans="1:5">
      <c r="A2943">
        <v>2023</v>
      </c>
      <c r="B2943" s="12" t="s">
        <v>13</v>
      </c>
      <c r="C2943" s="12" t="s">
        <v>19</v>
      </c>
      <c r="D2943" s="10">
        <v>3593214</v>
      </c>
      <c r="E2943" s="10">
        <v>142928.16229116946</v>
      </c>
    </row>
    <row r="2944" spans="1:5">
      <c r="A2944">
        <v>2023</v>
      </c>
      <c r="B2944" s="12" t="s">
        <v>13</v>
      </c>
      <c r="C2944" s="12" t="s">
        <v>20</v>
      </c>
      <c r="D2944" s="10">
        <v>6060103</v>
      </c>
      <c r="E2944" s="10">
        <v>238024.46975648074</v>
      </c>
    </row>
    <row r="2945" spans="1:5">
      <c r="A2945">
        <v>2023</v>
      </c>
      <c r="B2945" s="12" t="s">
        <v>13</v>
      </c>
      <c r="C2945" s="12" t="s">
        <v>21</v>
      </c>
      <c r="D2945" s="10">
        <v>1466824</v>
      </c>
      <c r="E2945" s="10">
        <v>59626.991869918696</v>
      </c>
    </row>
    <row r="2946" spans="1:5">
      <c r="A2946">
        <v>2023</v>
      </c>
      <c r="B2946" s="12" t="s">
        <v>13</v>
      </c>
      <c r="C2946" s="12" t="s">
        <v>18</v>
      </c>
      <c r="D2946" s="10">
        <v>11054941</v>
      </c>
      <c r="E2946" s="10">
        <v>425517.35950731329</v>
      </c>
    </row>
    <row r="2947" spans="1:5">
      <c r="A2947">
        <v>2023</v>
      </c>
      <c r="B2947" s="12" t="s">
        <v>13</v>
      </c>
      <c r="C2947" s="12" t="s">
        <v>24</v>
      </c>
      <c r="D2947" s="10">
        <v>2287592</v>
      </c>
      <c r="E2947" s="10">
        <v>92991.544715447148</v>
      </c>
    </row>
    <row r="2948" spans="1:5">
      <c r="A2948">
        <v>2023</v>
      </c>
      <c r="B2948" s="12" t="s">
        <v>13</v>
      </c>
      <c r="C2948" s="12" t="s">
        <v>25</v>
      </c>
      <c r="D2948" s="10">
        <v>1314451</v>
      </c>
      <c r="E2948" s="10">
        <v>48773.692022263444</v>
      </c>
    </row>
    <row r="2949" spans="1:5">
      <c r="A2949">
        <v>2023</v>
      </c>
      <c r="B2949" s="12" t="s">
        <v>13</v>
      </c>
      <c r="C2949" s="12" t="s">
        <v>32</v>
      </c>
      <c r="D2949" s="10">
        <v>98111</v>
      </c>
      <c r="E2949" s="10">
        <v>0</v>
      </c>
    </row>
    <row r="2950" spans="1:5">
      <c r="A2950">
        <v>2023</v>
      </c>
      <c r="B2950" s="12" t="s">
        <v>13</v>
      </c>
      <c r="C2950" s="12" t="s">
        <v>22</v>
      </c>
      <c r="D2950" s="10">
        <v>2556286</v>
      </c>
      <c r="E2950" s="10">
        <v>98660.208413739863</v>
      </c>
    </row>
    <row r="2951" spans="1:5">
      <c r="A2951">
        <v>2024</v>
      </c>
      <c r="B2951" s="12" t="s">
        <v>2</v>
      </c>
      <c r="C2951" s="12" t="s">
        <v>19</v>
      </c>
      <c r="D2951" s="10">
        <v>3711264</v>
      </c>
      <c r="E2951" s="10">
        <v>139050.7306107156</v>
      </c>
    </row>
    <row r="2952" spans="1:5">
      <c r="A2952">
        <v>2024</v>
      </c>
      <c r="B2952" s="12" t="s">
        <v>2</v>
      </c>
      <c r="C2952" s="12" t="s">
        <v>20</v>
      </c>
      <c r="D2952" s="10">
        <v>6263183</v>
      </c>
      <c r="E2952" s="10">
        <v>232486.37713437271</v>
      </c>
    </row>
    <row r="2953" spans="1:5">
      <c r="A2953">
        <v>2024</v>
      </c>
      <c r="B2953" s="12" t="s">
        <v>2</v>
      </c>
      <c r="C2953" s="12" t="s">
        <v>21</v>
      </c>
      <c r="D2953" s="10">
        <v>1349776</v>
      </c>
      <c r="E2953" s="10">
        <v>51322.281368821292</v>
      </c>
    </row>
    <row r="2954" spans="1:5">
      <c r="A2954">
        <v>2024</v>
      </c>
      <c r="B2954" s="12" t="s">
        <v>2</v>
      </c>
      <c r="C2954" s="12" t="s">
        <v>18</v>
      </c>
      <c r="D2954" s="10">
        <v>10292202</v>
      </c>
      <c r="E2954" s="10">
        <v>377141.88347379991</v>
      </c>
    </row>
    <row r="2955" spans="1:5">
      <c r="A2955">
        <v>2024</v>
      </c>
      <c r="B2955" s="12" t="s">
        <v>2</v>
      </c>
      <c r="C2955" s="12" t="s">
        <v>24</v>
      </c>
      <c r="D2955" s="10">
        <v>2165257</v>
      </c>
      <c r="E2955" s="10">
        <v>82329.16349809886</v>
      </c>
    </row>
    <row r="2956" spans="1:5">
      <c r="A2956">
        <v>2024</v>
      </c>
      <c r="B2956" s="12" t="s">
        <v>2</v>
      </c>
      <c r="C2956" s="12" t="s">
        <v>25</v>
      </c>
      <c r="D2956" s="10">
        <v>1211904</v>
      </c>
      <c r="E2956" s="10">
        <v>43235.961469853726</v>
      </c>
    </row>
    <row r="2957" spans="1:5">
      <c r="A2957">
        <v>2024</v>
      </c>
      <c r="B2957" s="12" t="s">
        <v>2</v>
      </c>
      <c r="C2957" s="12" t="s">
        <v>32</v>
      </c>
      <c r="D2957" s="10">
        <v>131672</v>
      </c>
      <c r="E2957" s="10">
        <v>0</v>
      </c>
    </row>
    <row r="2958" spans="1:5">
      <c r="A2958">
        <v>2024</v>
      </c>
      <c r="B2958" s="12" t="s">
        <v>2</v>
      </c>
      <c r="C2958" s="12" t="s">
        <v>22</v>
      </c>
      <c r="D2958" s="10">
        <v>2350555</v>
      </c>
      <c r="E2958" s="10">
        <v>86290.565345080773</v>
      </c>
    </row>
    <row r="2959" spans="1:5">
      <c r="A2959">
        <v>2024</v>
      </c>
      <c r="B2959" s="12" t="s">
        <v>3</v>
      </c>
      <c r="C2959" s="12" t="s">
        <v>19</v>
      </c>
      <c r="D2959" s="10">
        <v>3200394</v>
      </c>
      <c r="E2959" s="10">
        <v>133017.20698254363</v>
      </c>
    </row>
    <row r="2960" spans="1:5">
      <c r="A2960">
        <v>2024</v>
      </c>
      <c r="B2960" s="12" t="s">
        <v>3</v>
      </c>
      <c r="C2960" s="12" t="s">
        <v>20</v>
      </c>
      <c r="D2960" s="10">
        <v>5462297</v>
      </c>
      <c r="E2960" s="10">
        <v>224601.02796052632</v>
      </c>
    </row>
    <row r="2961" spans="1:5">
      <c r="A2961">
        <v>2024</v>
      </c>
      <c r="B2961" s="12" t="s">
        <v>3</v>
      </c>
      <c r="C2961" s="12" t="s">
        <v>21</v>
      </c>
      <c r="D2961" s="10">
        <v>1215464</v>
      </c>
      <c r="E2961" s="10">
        <v>51502.711864406774</v>
      </c>
    </row>
    <row r="2962" spans="1:5">
      <c r="A2962">
        <v>2024</v>
      </c>
      <c r="B2962" s="12" t="s">
        <v>3</v>
      </c>
      <c r="C2962" s="12" t="s">
        <v>18</v>
      </c>
      <c r="D2962" s="10">
        <v>8710591</v>
      </c>
      <c r="E2962" s="10">
        <v>351516.98950766743</v>
      </c>
    </row>
    <row r="2963" spans="1:5">
      <c r="A2963">
        <v>2024</v>
      </c>
      <c r="B2963" s="12" t="s">
        <v>3</v>
      </c>
      <c r="C2963" s="12" t="s">
        <v>24</v>
      </c>
      <c r="D2963" s="10">
        <v>1883003</v>
      </c>
      <c r="E2963" s="10">
        <v>79788.262711864401</v>
      </c>
    </row>
    <row r="2964" spans="1:5">
      <c r="A2964">
        <v>2024</v>
      </c>
      <c r="B2964" s="12" t="s">
        <v>3</v>
      </c>
      <c r="C2964" s="12" t="s">
        <v>25</v>
      </c>
      <c r="D2964" s="10">
        <v>1013963</v>
      </c>
      <c r="E2964" s="10">
        <v>39638.897576231429</v>
      </c>
    </row>
    <row r="2965" spans="1:5">
      <c r="A2965">
        <v>2024</v>
      </c>
      <c r="B2965" s="12" t="s">
        <v>3</v>
      </c>
      <c r="C2965" s="12" t="s">
        <v>32</v>
      </c>
      <c r="D2965" s="10">
        <v>104849</v>
      </c>
      <c r="E2965" s="10">
        <v>0</v>
      </c>
    </row>
    <row r="2966" spans="1:5">
      <c r="A2966">
        <v>2024</v>
      </c>
      <c r="B2966" s="12" t="s">
        <v>3</v>
      </c>
      <c r="C2966" s="12" t="s">
        <v>22</v>
      </c>
      <c r="D2966" s="10">
        <v>2003082</v>
      </c>
      <c r="E2966" s="10">
        <v>81030.825242718449</v>
      </c>
    </row>
    <row r="2967" spans="1:5">
      <c r="A2967">
        <v>2024</v>
      </c>
      <c r="B2967" s="12" t="s">
        <v>4</v>
      </c>
      <c r="C2967" s="12" t="s">
        <v>19</v>
      </c>
      <c r="D2967" s="10">
        <v>3682832</v>
      </c>
      <c r="E2967" s="10">
        <v>146492.91964996021</v>
      </c>
    </row>
    <row r="2968" spans="1:5">
      <c r="A2968">
        <v>2024</v>
      </c>
      <c r="B2968" s="12" t="s">
        <v>4</v>
      </c>
      <c r="C2968" s="12" t="s">
        <v>20</v>
      </c>
      <c r="D2968" s="10">
        <v>6465064</v>
      </c>
      <c r="E2968" s="10">
        <v>253930.24351924588</v>
      </c>
    </row>
    <row r="2969" spans="1:5">
      <c r="A2969">
        <v>2024</v>
      </c>
      <c r="B2969" s="12" t="s">
        <v>4</v>
      </c>
      <c r="C2969" s="12" t="s">
        <v>21</v>
      </c>
      <c r="D2969" s="10">
        <v>1444700</v>
      </c>
      <c r="E2969" s="10">
        <v>58727.642276422761</v>
      </c>
    </row>
    <row r="2970" spans="1:5">
      <c r="A2970">
        <v>2024</v>
      </c>
      <c r="B2970" s="12" t="s">
        <v>4</v>
      </c>
      <c r="C2970" s="12" t="s">
        <v>18</v>
      </c>
      <c r="D2970" s="10">
        <v>10440045</v>
      </c>
      <c r="E2970" s="10">
        <v>401849.30715935334</v>
      </c>
    </row>
    <row r="2971" spans="1:5">
      <c r="A2971">
        <v>2024</v>
      </c>
      <c r="B2971" s="12" t="s">
        <v>4</v>
      </c>
      <c r="C2971" s="12" t="s">
        <v>22</v>
      </c>
      <c r="D2971" s="10">
        <v>2558596</v>
      </c>
      <c r="E2971" s="10">
        <v>98749.363180239292</v>
      </c>
    </row>
    <row r="2972" spans="1:5">
      <c r="A2972">
        <v>2024</v>
      </c>
      <c r="B2972" s="12" t="s">
        <v>4</v>
      </c>
      <c r="C2972" s="12" t="s">
        <v>24</v>
      </c>
      <c r="D2972" s="10">
        <v>2177815</v>
      </c>
      <c r="E2972" s="10">
        <v>88529.065040650399</v>
      </c>
    </row>
    <row r="2973" spans="1:5">
      <c r="A2973">
        <v>2024</v>
      </c>
      <c r="B2973" s="12" t="s">
        <v>4</v>
      </c>
      <c r="C2973" s="12" t="s">
        <v>25</v>
      </c>
      <c r="D2973" s="10">
        <v>1166008</v>
      </c>
      <c r="E2973" s="10">
        <v>43265.602968460109</v>
      </c>
    </row>
    <row r="2974" spans="1:5">
      <c r="A2974">
        <v>2024</v>
      </c>
      <c r="B2974" s="12" t="s">
        <v>4</v>
      </c>
      <c r="C2974" s="12" t="s">
        <v>32</v>
      </c>
      <c r="D2974" s="10">
        <v>113465</v>
      </c>
      <c r="E2974" s="10">
        <v>0</v>
      </c>
    </row>
    <row r="2975" spans="1:5">
      <c r="A2975">
        <v>2024</v>
      </c>
      <c r="B2975" s="12" t="s">
        <v>5</v>
      </c>
      <c r="C2975" s="12" t="s">
        <v>19</v>
      </c>
      <c r="D2975" s="10">
        <v>3431060</v>
      </c>
      <c r="E2975" s="10">
        <v>136913.80686352754</v>
      </c>
    </row>
    <row r="2976" spans="1:5">
      <c r="A2976">
        <v>2024</v>
      </c>
      <c r="B2976" s="12" t="s">
        <v>5</v>
      </c>
      <c r="C2976" s="12" t="s">
        <v>20</v>
      </c>
      <c r="D2976" s="10">
        <v>6860293</v>
      </c>
      <c r="E2976" s="10">
        <v>270943.64139020536</v>
      </c>
    </row>
    <row r="2977" spans="1:5">
      <c r="A2977">
        <v>2024</v>
      </c>
      <c r="B2977" s="12" t="s">
        <v>5</v>
      </c>
      <c r="C2977" s="12" t="s">
        <v>21</v>
      </c>
      <c r="D2977" s="10">
        <v>1567518</v>
      </c>
      <c r="E2977" s="10">
        <v>63720.243902439019</v>
      </c>
    </row>
    <row r="2978" spans="1:5">
      <c r="A2978">
        <v>2024</v>
      </c>
      <c r="B2978" s="12" t="s">
        <v>5</v>
      </c>
      <c r="C2978" s="12" t="s">
        <v>18</v>
      </c>
      <c r="D2978" s="10">
        <v>11582496</v>
      </c>
      <c r="E2978" s="10">
        <v>449282.23429014737</v>
      </c>
    </row>
    <row r="2979" spans="1:5">
      <c r="A2979">
        <v>2024</v>
      </c>
      <c r="B2979" s="12" t="s">
        <v>5</v>
      </c>
      <c r="C2979" s="12" t="s">
        <v>22</v>
      </c>
      <c r="D2979" s="10">
        <v>2722717</v>
      </c>
      <c r="E2979" s="10">
        <v>105859.91446345257</v>
      </c>
    </row>
    <row r="2980" spans="1:5">
      <c r="A2980">
        <v>2024</v>
      </c>
      <c r="B2980" s="12" t="s">
        <v>5</v>
      </c>
      <c r="C2980" s="12" t="s">
        <v>24</v>
      </c>
      <c r="D2980" s="10">
        <v>2338113</v>
      </c>
      <c r="E2980" s="10">
        <v>95045.243902439019</v>
      </c>
    </row>
    <row r="2981" spans="1:5">
      <c r="A2981">
        <v>2024</v>
      </c>
      <c r="B2981" s="12" t="s">
        <v>5</v>
      </c>
      <c r="C2981" s="12" t="s">
        <v>25</v>
      </c>
      <c r="D2981" s="10">
        <v>1201780</v>
      </c>
      <c r="E2981" s="10">
        <v>45213.694507148226</v>
      </c>
    </row>
    <row r="2982" spans="1:5">
      <c r="A2982">
        <v>2024</v>
      </c>
      <c r="B2982" s="12" t="s">
        <v>5</v>
      </c>
      <c r="C2982" s="12" t="s">
        <v>32</v>
      </c>
      <c r="D2982" s="10">
        <v>98502</v>
      </c>
      <c r="E2982" s="10">
        <v>0</v>
      </c>
    </row>
    <row r="2983" spans="1:5">
      <c r="A2983">
        <v>2024</v>
      </c>
      <c r="B2983" s="12" t="s">
        <v>6</v>
      </c>
      <c r="C2983" s="12" t="s">
        <v>19</v>
      </c>
      <c r="D2983" s="10">
        <v>3204822</v>
      </c>
      <c r="E2983" s="10">
        <v>121625.12333965846</v>
      </c>
    </row>
    <row r="2984" spans="1:5">
      <c r="A2984">
        <v>2024</v>
      </c>
      <c r="B2984" s="12" t="s">
        <v>6</v>
      </c>
      <c r="C2984" s="12" t="s">
        <v>20</v>
      </c>
      <c r="D2984" s="10">
        <v>6915571</v>
      </c>
      <c r="E2984" s="10">
        <v>260375.41415662647</v>
      </c>
    </row>
    <row r="2985" spans="1:5">
      <c r="A2985">
        <v>2024</v>
      </c>
      <c r="B2985" s="12" t="s">
        <v>6</v>
      </c>
      <c r="C2985" s="12" t="s">
        <v>21</v>
      </c>
      <c r="D2985" s="10">
        <v>1683691</v>
      </c>
      <c r="E2985" s="10">
        <v>64998.687258687256</v>
      </c>
    </row>
    <row r="2986" spans="1:5">
      <c r="A2986">
        <v>2024</v>
      </c>
      <c r="B2986" s="12" t="s">
        <v>6</v>
      </c>
      <c r="C2986" s="12" t="s">
        <v>18</v>
      </c>
      <c r="D2986" s="10">
        <v>9943943</v>
      </c>
      <c r="E2986" s="10">
        <v>367341.81751015887</v>
      </c>
    </row>
    <row r="2987" spans="1:5">
      <c r="A2987">
        <v>2024</v>
      </c>
      <c r="B2987" s="12" t="s">
        <v>6</v>
      </c>
      <c r="C2987" s="12" t="s">
        <v>22</v>
      </c>
      <c r="D2987" s="10">
        <v>2171259</v>
      </c>
      <c r="E2987" s="10">
        <v>80387.226952980389</v>
      </c>
    </row>
    <row r="2988" spans="1:5">
      <c r="A2988">
        <v>2024</v>
      </c>
      <c r="B2988" s="12" t="s">
        <v>6</v>
      </c>
      <c r="C2988" s="12" t="s">
        <v>24</v>
      </c>
      <c r="D2988" s="10">
        <v>2419853</v>
      </c>
      <c r="E2988" s="10">
        <v>98175.619047619053</v>
      </c>
    </row>
    <row r="2989" spans="1:5">
      <c r="A2989">
        <v>2024</v>
      </c>
      <c r="B2989" s="12" t="s">
        <v>6</v>
      </c>
      <c r="C2989" s="12" t="s">
        <v>25</v>
      </c>
      <c r="D2989" s="10">
        <v>1161505</v>
      </c>
      <c r="E2989" s="10">
        <v>41840.958213256483</v>
      </c>
    </row>
    <row r="2990" spans="1:5">
      <c r="A2990">
        <v>2024</v>
      </c>
      <c r="B2990" s="12" t="s">
        <v>6</v>
      </c>
      <c r="C2990" s="12" t="s">
        <v>32</v>
      </c>
      <c r="D2990" s="10">
        <v>112524</v>
      </c>
      <c r="E2990" s="10">
        <v>0</v>
      </c>
    </row>
    <row r="2991" spans="1:5">
      <c r="A2991">
        <v>2024</v>
      </c>
      <c r="B2991" s="12" t="s">
        <v>7</v>
      </c>
      <c r="C2991" s="12" t="s">
        <v>19</v>
      </c>
      <c r="D2991" s="10">
        <v>2868929</v>
      </c>
      <c r="E2991" s="10">
        <v>118845.44324772162</v>
      </c>
    </row>
    <row r="2992" spans="1:5">
      <c r="A2992">
        <v>2024</v>
      </c>
      <c r="B2992" s="12" t="s">
        <v>7</v>
      </c>
      <c r="C2992" s="12" t="s">
        <v>20</v>
      </c>
      <c r="D2992" s="10">
        <v>6160131</v>
      </c>
      <c r="E2992" s="10">
        <v>251845.09403107112</v>
      </c>
    </row>
    <row r="2993" spans="1:5">
      <c r="A2993">
        <v>2024</v>
      </c>
      <c r="B2993" s="12" t="s">
        <v>7</v>
      </c>
      <c r="C2993" s="12" t="s">
        <v>21</v>
      </c>
      <c r="D2993" s="10">
        <v>1455685</v>
      </c>
      <c r="E2993" s="10">
        <v>61681.567796610165</v>
      </c>
    </row>
    <row r="2994" spans="1:5">
      <c r="A2994">
        <v>2024</v>
      </c>
      <c r="B2994" s="12" t="s">
        <v>7</v>
      </c>
      <c r="C2994" s="12" t="s">
        <v>18</v>
      </c>
      <c r="D2994" s="10">
        <v>9298832</v>
      </c>
      <c r="E2994" s="10">
        <v>372251.08086469176</v>
      </c>
    </row>
    <row r="2995" spans="1:5">
      <c r="A2995">
        <v>2024</v>
      </c>
      <c r="B2995" s="12" t="s">
        <v>7</v>
      </c>
      <c r="C2995" s="12" t="s">
        <v>22</v>
      </c>
      <c r="D2995" s="10">
        <v>1784159</v>
      </c>
      <c r="E2995" s="10">
        <v>71624.207145724606</v>
      </c>
    </row>
    <row r="2996" spans="1:5">
      <c r="A2996">
        <v>2024</v>
      </c>
      <c r="B2996" s="12" t="s">
        <v>7</v>
      </c>
      <c r="C2996" s="12" t="s">
        <v>24</v>
      </c>
      <c r="D2996" s="10">
        <v>2167010</v>
      </c>
      <c r="E2996" s="10">
        <v>91822.457627118638</v>
      </c>
    </row>
    <row r="2997" spans="1:5">
      <c r="A2997">
        <v>2024</v>
      </c>
      <c r="B2997" s="12" t="s">
        <v>7</v>
      </c>
      <c r="C2997" s="12" t="s">
        <v>25</v>
      </c>
      <c r="D2997" s="10">
        <v>998582</v>
      </c>
      <c r="E2997" s="10">
        <v>38481.001926782272</v>
      </c>
    </row>
    <row r="2998" spans="1:5">
      <c r="A2998">
        <v>2024</v>
      </c>
      <c r="B2998" s="12" t="s">
        <v>7</v>
      </c>
      <c r="C2998" s="12" t="s">
        <v>32</v>
      </c>
      <c r="D2998" s="10">
        <v>101036</v>
      </c>
      <c r="E2998" s="11">
        <v>0</v>
      </c>
    </row>
  </sheetData>
  <phoneticPr fontId="31" type="noConversion"/>
  <conditionalFormatting sqref="T1:T347 T380:T1048576">
    <cfRule type="top10" dxfId="43" priority="35" rank="3"/>
  </conditionalFormatting>
  <conditionalFormatting sqref="T348">
    <cfRule type="top10" dxfId="42" priority="34" rank="3"/>
  </conditionalFormatting>
  <conditionalFormatting sqref="T349">
    <cfRule type="top10" dxfId="41" priority="33" rank="3"/>
  </conditionalFormatting>
  <conditionalFormatting sqref="T350">
    <cfRule type="top10" dxfId="40" priority="32" rank="3"/>
  </conditionalFormatting>
  <conditionalFormatting sqref="T351">
    <cfRule type="top10" dxfId="39" priority="31" rank="3"/>
  </conditionalFormatting>
  <conditionalFormatting sqref="T352">
    <cfRule type="top10" dxfId="38" priority="30" rank="3"/>
  </conditionalFormatting>
  <conditionalFormatting sqref="T353">
    <cfRule type="top10" dxfId="37" priority="29" rank="3"/>
  </conditionalFormatting>
  <conditionalFormatting sqref="T354">
    <cfRule type="top10" dxfId="36" priority="28" rank="3"/>
  </conditionalFormatting>
  <conditionalFormatting sqref="T355">
    <cfRule type="top10" dxfId="35" priority="27" rank="3"/>
  </conditionalFormatting>
  <conditionalFormatting sqref="T356">
    <cfRule type="top10" dxfId="34" priority="26" rank="3"/>
  </conditionalFormatting>
  <conditionalFormatting sqref="T357">
    <cfRule type="top10" dxfId="33" priority="25" rank="3"/>
  </conditionalFormatting>
  <conditionalFormatting sqref="T358">
    <cfRule type="top10" dxfId="32" priority="24" rank="3"/>
  </conditionalFormatting>
  <conditionalFormatting sqref="T359">
    <cfRule type="top10" dxfId="31" priority="23" rank="3"/>
  </conditionalFormatting>
  <conditionalFormatting sqref="T360">
    <cfRule type="top10" dxfId="30" priority="22" rank="3"/>
  </conditionalFormatting>
  <conditionalFormatting sqref="T361">
    <cfRule type="top10" dxfId="29" priority="21" rank="3"/>
  </conditionalFormatting>
  <conditionalFormatting sqref="T362">
    <cfRule type="top10" dxfId="28" priority="20" rank="3"/>
  </conditionalFormatting>
  <conditionalFormatting sqref="T363">
    <cfRule type="top10" dxfId="27" priority="19" rank="3"/>
  </conditionalFormatting>
  <conditionalFormatting sqref="T364">
    <cfRule type="top10" dxfId="26" priority="18" rank="3"/>
  </conditionalFormatting>
  <conditionalFormatting sqref="T365">
    <cfRule type="top10" dxfId="25" priority="17" rank="3"/>
  </conditionalFormatting>
  <conditionalFormatting sqref="T366">
    <cfRule type="top10" dxfId="24" priority="16" rank="3"/>
  </conditionalFormatting>
  <conditionalFormatting sqref="T367">
    <cfRule type="top10" dxfId="23" priority="15" rank="3"/>
  </conditionalFormatting>
  <conditionalFormatting sqref="T368">
    <cfRule type="top10" dxfId="22" priority="14" rank="3"/>
  </conditionalFormatting>
  <conditionalFormatting sqref="T369">
    <cfRule type="top10" dxfId="21" priority="13" rank="3"/>
  </conditionalFormatting>
  <conditionalFormatting sqref="T370">
    <cfRule type="top10" dxfId="20" priority="12" rank="3"/>
  </conditionalFormatting>
  <conditionalFormatting sqref="T371">
    <cfRule type="top10" dxfId="19" priority="11" rank="3"/>
  </conditionalFormatting>
  <conditionalFormatting sqref="T372">
    <cfRule type="top10" dxfId="18" priority="8" rank="3"/>
  </conditionalFormatting>
  <conditionalFormatting sqref="T373">
    <cfRule type="top10" dxfId="17" priority="7" rank="3"/>
  </conditionalFormatting>
  <conditionalFormatting sqref="T374">
    <cfRule type="top10" dxfId="16" priority="6" rank="3"/>
  </conditionalFormatting>
  <conditionalFormatting sqref="T375">
    <cfRule type="top10" dxfId="15" priority="5" rank="3"/>
  </conditionalFormatting>
  <conditionalFormatting sqref="T376">
    <cfRule type="top10" dxfId="14" priority="4" rank="3"/>
  </conditionalFormatting>
  <conditionalFormatting sqref="T377">
    <cfRule type="top10" dxfId="13" priority="3" rank="3"/>
  </conditionalFormatting>
  <conditionalFormatting sqref="T378">
    <cfRule type="top10" dxfId="12" priority="2" rank="3"/>
  </conditionalFormatting>
  <conditionalFormatting sqref="T379">
    <cfRule type="top10" dxfId="11" priority="1" rank="3"/>
  </conditionalFormatting>
  <pageMargins left="0.7" right="0.7" top="0.75" bottom="0.75" header="0.3" footer="0.3"/>
  <pageSetup paperSize="9" orientation="portrait" verticalDpi="12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X43"/>
  <sheetViews>
    <sheetView showGridLines="0" zoomScale="90" zoomScaleNormal="90" workbookViewId="0">
      <selection activeCell="J25" sqref="J25"/>
    </sheetView>
  </sheetViews>
  <sheetFormatPr baseColWidth="10" defaultColWidth="10.7109375" defaultRowHeight="12.75"/>
  <cols>
    <col min="1" max="1" width="18.140625" customWidth="1"/>
    <col min="2" max="5" width="12.7109375" customWidth="1"/>
    <col min="6" max="6" width="12.7109375" style="6" customWidth="1"/>
    <col min="7" max="7" width="4.140625" style="6" customWidth="1"/>
    <col min="8" max="24" width="11.42578125" style="6"/>
  </cols>
  <sheetData>
    <row r="1" spans="1:19" ht="20.100000000000001" customHeight="1">
      <c r="A1" s="62" t="s">
        <v>72</v>
      </c>
      <c r="B1" s="63"/>
      <c r="C1" s="63"/>
      <c r="D1" s="63"/>
      <c r="E1" s="63"/>
      <c r="F1" s="64"/>
      <c r="H1" s="102" t="s">
        <v>68</v>
      </c>
      <c r="I1" s="102"/>
      <c r="J1" s="102"/>
      <c r="K1" s="102"/>
      <c r="L1" s="102"/>
      <c r="M1" s="102"/>
      <c r="N1" s="5"/>
      <c r="O1" s="5"/>
      <c r="P1" s="5"/>
      <c r="Q1" s="5"/>
      <c r="R1" s="5"/>
      <c r="S1" s="5"/>
    </row>
    <row r="2" spans="1:19" ht="20.100000000000001" customHeight="1">
      <c r="A2" s="65" t="s">
        <v>0</v>
      </c>
      <c r="B2" s="66"/>
      <c r="C2" s="66"/>
      <c r="D2" s="66"/>
      <c r="E2" s="66"/>
      <c r="F2" s="67"/>
      <c r="H2" s="103" t="s">
        <v>70</v>
      </c>
      <c r="I2" s="103"/>
      <c r="J2" s="103"/>
      <c r="K2" s="103"/>
      <c r="L2" s="103"/>
      <c r="M2" s="103"/>
    </row>
    <row r="3" spans="1:19" ht="15" customHeight="1">
      <c r="A3" s="1"/>
      <c r="H3" s="103"/>
      <c r="I3" s="103"/>
      <c r="J3" s="103"/>
      <c r="K3" s="103"/>
      <c r="L3" s="103"/>
      <c r="M3" s="103"/>
    </row>
    <row r="4" spans="1:19" ht="15" customHeight="1">
      <c r="A4" s="74" t="s">
        <v>16</v>
      </c>
      <c r="B4" s="70">
        <v>2008</v>
      </c>
      <c r="C4" s="70">
        <v>2009</v>
      </c>
      <c r="D4" s="70">
        <v>2010</v>
      </c>
      <c r="E4" s="70">
        <v>2011</v>
      </c>
      <c r="F4" s="70">
        <v>2012</v>
      </c>
      <c r="H4" s="103"/>
      <c r="I4" s="103"/>
      <c r="J4" s="103"/>
      <c r="K4" s="103"/>
      <c r="L4" s="103"/>
      <c r="M4" s="103"/>
    </row>
    <row r="5" spans="1:19" ht="15" customHeight="1">
      <c r="A5" s="68" t="s">
        <v>2</v>
      </c>
      <c r="B5" s="69" t="s">
        <v>28</v>
      </c>
      <c r="C5" s="69">
        <v>12322</v>
      </c>
      <c r="D5" s="69">
        <v>10394</v>
      </c>
      <c r="E5" s="69">
        <v>6292</v>
      </c>
      <c r="F5" s="69">
        <v>11510</v>
      </c>
      <c r="H5" s="103"/>
      <c r="I5" s="103"/>
      <c r="J5" s="103"/>
      <c r="K5" s="103"/>
      <c r="L5" s="103"/>
      <c r="M5" s="103"/>
    </row>
    <row r="6" spans="1:19" ht="15" customHeight="1">
      <c r="A6" s="68" t="s">
        <v>3</v>
      </c>
      <c r="B6" s="69" t="s">
        <v>28</v>
      </c>
      <c r="C6" s="69">
        <v>9998</v>
      </c>
      <c r="D6" s="69">
        <v>9567</v>
      </c>
      <c r="E6" s="69">
        <v>5457</v>
      </c>
      <c r="F6" s="69">
        <v>10531</v>
      </c>
      <c r="H6" s="104" t="s">
        <v>62</v>
      </c>
      <c r="I6" s="104"/>
      <c r="J6" s="104"/>
      <c r="K6" s="104"/>
      <c r="L6" s="104"/>
      <c r="M6" s="104"/>
    </row>
    <row r="7" spans="1:19" ht="15" customHeight="1">
      <c r="A7" s="68" t="s">
        <v>4</v>
      </c>
      <c r="B7" s="69" t="s">
        <v>28</v>
      </c>
      <c r="C7" s="69">
        <v>9548</v>
      </c>
      <c r="D7" s="69">
        <v>14444</v>
      </c>
      <c r="E7" s="69">
        <v>12135</v>
      </c>
      <c r="F7" s="69">
        <v>12518</v>
      </c>
      <c r="H7" s="104"/>
      <c r="I7" s="104"/>
      <c r="J7" s="104"/>
      <c r="K7" s="104"/>
      <c r="L7" s="104"/>
      <c r="M7" s="104"/>
    </row>
    <row r="8" spans="1:19" ht="15" customHeight="1">
      <c r="A8" s="68" t="s">
        <v>5</v>
      </c>
      <c r="B8" s="69" t="s">
        <v>28</v>
      </c>
      <c r="C8" s="69">
        <v>11750</v>
      </c>
      <c r="D8" s="69">
        <v>10481</v>
      </c>
      <c r="E8" s="69">
        <v>12042</v>
      </c>
      <c r="F8" s="69">
        <v>13574</v>
      </c>
      <c r="H8" s="60" t="s">
        <v>71</v>
      </c>
      <c r="I8" s="61"/>
      <c r="J8" s="61"/>
      <c r="K8" s="61"/>
      <c r="L8" s="61"/>
      <c r="M8" s="61"/>
    </row>
    <row r="9" spans="1:19" ht="15" customHeight="1">
      <c r="A9" s="68" t="s">
        <v>6</v>
      </c>
      <c r="B9" s="69" t="s">
        <v>28</v>
      </c>
      <c r="C9" s="69">
        <v>10902</v>
      </c>
      <c r="D9" s="69">
        <v>13330</v>
      </c>
      <c r="E9" s="69">
        <v>12099</v>
      </c>
      <c r="F9" s="69">
        <v>12891</v>
      </c>
    </row>
    <row r="10" spans="1:19" ht="15" customHeight="1">
      <c r="A10" s="68" t="s">
        <v>7</v>
      </c>
      <c r="B10" s="69">
        <v>12483</v>
      </c>
      <c r="C10" s="69">
        <v>9464</v>
      </c>
      <c r="D10" s="69">
        <v>9120</v>
      </c>
      <c r="E10" s="69">
        <v>11930</v>
      </c>
      <c r="F10" s="69">
        <v>7245</v>
      </c>
      <c r="H10" s="105" t="s">
        <v>69</v>
      </c>
      <c r="I10" s="105"/>
      <c r="J10" s="105"/>
      <c r="K10" s="105"/>
      <c r="L10" s="105"/>
      <c r="M10" s="105"/>
    </row>
    <row r="11" spans="1:19" ht="15" customHeight="1">
      <c r="A11" s="68" t="s">
        <v>8</v>
      </c>
      <c r="B11" s="69">
        <v>15087</v>
      </c>
      <c r="C11" s="69">
        <v>8446</v>
      </c>
      <c r="D11" s="69">
        <v>12170</v>
      </c>
      <c r="E11" s="69">
        <v>16332</v>
      </c>
      <c r="F11" s="69">
        <v>14859</v>
      </c>
      <c r="H11" s="60" t="s">
        <v>67</v>
      </c>
      <c r="I11" s="61"/>
      <c r="J11" s="61"/>
      <c r="K11" s="61"/>
      <c r="L11" s="61"/>
      <c r="M11" s="61"/>
    </row>
    <row r="12" spans="1:19" ht="15" customHeight="1">
      <c r="A12" s="68" t="s">
        <v>9</v>
      </c>
      <c r="B12" s="69">
        <v>15624</v>
      </c>
      <c r="C12" s="69">
        <v>9960</v>
      </c>
      <c r="D12" s="69">
        <v>12165</v>
      </c>
      <c r="E12" s="69">
        <v>13053</v>
      </c>
      <c r="F12" s="69">
        <v>11419</v>
      </c>
      <c r="H12" s="60" t="s">
        <v>65</v>
      </c>
      <c r="I12" s="61"/>
      <c r="J12" s="61"/>
      <c r="K12" s="61"/>
      <c r="L12" s="61"/>
      <c r="M12" s="61"/>
    </row>
    <row r="13" spans="1:19" ht="15" customHeight="1">
      <c r="A13" s="68" t="s">
        <v>10</v>
      </c>
      <c r="B13" s="69">
        <v>12377</v>
      </c>
      <c r="C13" s="69">
        <v>10213</v>
      </c>
      <c r="D13" s="69">
        <v>13433</v>
      </c>
      <c r="E13" s="69">
        <v>11383</v>
      </c>
      <c r="F13" s="69">
        <v>7546</v>
      </c>
      <c r="H13" s="60" t="s">
        <v>64</v>
      </c>
      <c r="I13" s="61"/>
      <c r="J13" s="61"/>
      <c r="K13" s="61"/>
      <c r="L13" s="61"/>
      <c r="M13" s="61"/>
    </row>
    <row r="14" spans="1:19" ht="15" customHeight="1">
      <c r="A14" s="68" t="s">
        <v>11</v>
      </c>
      <c r="B14" s="69">
        <v>13385</v>
      </c>
      <c r="C14" s="69">
        <v>11141</v>
      </c>
      <c r="D14" s="69">
        <v>16516</v>
      </c>
      <c r="E14" s="69">
        <v>9827</v>
      </c>
      <c r="F14" s="69" t="s">
        <v>29</v>
      </c>
      <c r="H14" s="60" t="s">
        <v>63</v>
      </c>
      <c r="I14" s="61"/>
      <c r="J14" s="61"/>
      <c r="K14" s="61"/>
      <c r="L14" s="61"/>
      <c r="M14" s="61"/>
    </row>
    <row r="15" spans="1:19" ht="15" customHeight="1">
      <c r="A15" s="68" t="s">
        <v>12</v>
      </c>
      <c r="B15" s="69">
        <v>3687</v>
      </c>
      <c r="C15" s="69">
        <v>11478</v>
      </c>
      <c r="D15" s="69">
        <v>13817</v>
      </c>
      <c r="E15" s="69">
        <v>14045</v>
      </c>
      <c r="F15" s="69" t="s">
        <v>31</v>
      </c>
      <c r="H15" s="60" t="s">
        <v>66</v>
      </c>
      <c r="I15" s="61"/>
      <c r="J15" s="61"/>
      <c r="K15" s="61"/>
      <c r="L15" s="61"/>
      <c r="M15" s="61"/>
    </row>
    <row r="16" spans="1:19" ht="15" customHeight="1">
      <c r="A16" s="68" t="s">
        <v>13</v>
      </c>
      <c r="B16" s="69">
        <v>9832</v>
      </c>
      <c r="C16" s="69">
        <v>10274</v>
      </c>
      <c r="D16" s="69">
        <v>1851</v>
      </c>
      <c r="E16" s="69">
        <v>13854</v>
      </c>
      <c r="F16" s="69" t="s">
        <v>31</v>
      </c>
    </row>
    <row r="17" spans="1:6" ht="15" customHeight="1">
      <c r="A17" s="71"/>
      <c r="B17" s="53"/>
      <c r="C17" s="53"/>
      <c r="D17" s="53"/>
      <c r="E17" s="53"/>
      <c r="F17" s="53"/>
    </row>
    <row r="18" spans="1:6" ht="15" customHeight="1">
      <c r="A18" s="68" t="s">
        <v>14</v>
      </c>
      <c r="B18" s="69">
        <f>SUM(B5:B17)</f>
        <v>82475</v>
      </c>
      <c r="C18" s="69">
        <f>SUM(C5:C17)</f>
        <v>125496</v>
      </c>
      <c r="D18" s="69">
        <f>SUM(D5:D17)</f>
        <v>137288</v>
      </c>
      <c r="E18" s="69">
        <f>SUM(E5:E17)</f>
        <v>138449</v>
      </c>
      <c r="F18" s="69">
        <f>SUM(F5:F17)</f>
        <v>102093</v>
      </c>
    </row>
    <row r="19" spans="1:6" ht="15" customHeight="1">
      <c r="A19" s="3"/>
      <c r="B19" s="7"/>
      <c r="C19" s="7"/>
      <c r="D19" s="7"/>
      <c r="E19" s="7"/>
      <c r="F19" s="7"/>
    </row>
    <row r="20" spans="1:6" ht="15" customHeight="1"/>
    <row r="21" spans="1:6" ht="18">
      <c r="A21" s="62" t="s">
        <v>72</v>
      </c>
      <c r="B21" s="63"/>
      <c r="C21" s="63"/>
      <c r="D21" s="63"/>
      <c r="E21" s="63"/>
      <c r="F21" s="64"/>
    </row>
    <row r="22" spans="1:6" ht="20.100000000000001" customHeight="1">
      <c r="A22" s="65" t="s">
        <v>27</v>
      </c>
      <c r="B22" s="66"/>
      <c r="C22" s="66"/>
      <c r="D22" s="66"/>
      <c r="E22" s="66"/>
      <c r="F22" s="67"/>
    </row>
    <row r="23" spans="1:6" ht="15" customHeight="1"/>
    <row r="24" spans="1:6" ht="15" customHeight="1">
      <c r="A24" s="74" t="s">
        <v>16</v>
      </c>
      <c r="B24" s="70">
        <v>2008</v>
      </c>
      <c r="C24" s="70">
        <v>2009</v>
      </c>
      <c r="D24" s="70">
        <v>2010</v>
      </c>
      <c r="E24" s="70">
        <v>2011</v>
      </c>
      <c r="F24" s="70">
        <v>2012</v>
      </c>
    </row>
    <row r="25" spans="1:6" ht="15" customHeight="1">
      <c r="A25" s="68" t="s">
        <v>2</v>
      </c>
      <c r="B25" s="72" t="s">
        <v>23</v>
      </c>
      <c r="C25" s="72" t="s">
        <v>23</v>
      </c>
      <c r="D25" s="72">
        <f t="shared" ref="D25:D36" si="0">+D5/C5-1</f>
        <v>-0.15646810582697612</v>
      </c>
      <c r="E25" s="72">
        <f t="shared" ref="E25:F36" si="1">+E5/C5-1</f>
        <v>-0.48936860899204671</v>
      </c>
      <c r="F25" s="72">
        <f t="shared" si="1"/>
        <v>0.10736963632865115</v>
      </c>
    </row>
    <row r="26" spans="1:6" ht="15" customHeight="1">
      <c r="A26" s="68" t="s">
        <v>3</v>
      </c>
      <c r="B26" s="72" t="s">
        <v>23</v>
      </c>
      <c r="C26" s="72" t="s">
        <v>23</v>
      </c>
      <c r="D26" s="72">
        <f t="shared" si="0"/>
        <v>-4.310862172434482E-2</v>
      </c>
      <c r="E26" s="72">
        <f t="shared" si="1"/>
        <v>-0.4541908381676335</v>
      </c>
      <c r="F26" s="72">
        <f t="shared" ref="F26:F33" si="2">+F6/E6-1</f>
        <v>0.92981491662085403</v>
      </c>
    </row>
    <row r="27" spans="1:6" ht="15" customHeight="1">
      <c r="A27" s="68" t="s">
        <v>4</v>
      </c>
      <c r="B27" s="72" t="s">
        <v>23</v>
      </c>
      <c r="C27" s="72" t="s">
        <v>23</v>
      </c>
      <c r="D27" s="72">
        <f t="shared" si="0"/>
        <v>0.51277754503560957</v>
      </c>
      <c r="E27" s="72">
        <f t="shared" si="1"/>
        <v>0.27094679514034348</v>
      </c>
      <c r="F27" s="72">
        <f t="shared" si="2"/>
        <v>3.1561598681499881E-2</v>
      </c>
    </row>
    <row r="28" spans="1:6" ht="15" customHeight="1">
      <c r="A28" s="68" t="s">
        <v>5</v>
      </c>
      <c r="B28" s="72" t="s">
        <v>23</v>
      </c>
      <c r="C28" s="72" t="s">
        <v>23</v>
      </c>
      <c r="D28" s="72">
        <f t="shared" si="0"/>
        <v>-0.10799999999999998</v>
      </c>
      <c r="E28" s="72">
        <f t="shared" si="1"/>
        <v>2.485106382978719E-2</v>
      </c>
      <c r="F28" s="72">
        <f t="shared" si="2"/>
        <v>0.12722139179538283</v>
      </c>
    </row>
    <row r="29" spans="1:6" ht="15" customHeight="1">
      <c r="A29" s="68" t="s">
        <v>6</v>
      </c>
      <c r="B29" s="72" t="s">
        <v>23</v>
      </c>
      <c r="C29" s="72" t="s">
        <v>23</v>
      </c>
      <c r="D29" s="72">
        <f t="shared" si="0"/>
        <v>0.22271142909557873</v>
      </c>
      <c r="E29" s="72">
        <f t="shared" si="1"/>
        <v>0.10979636763896528</v>
      </c>
      <c r="F29" s="72">
        <f t="shared" si="2"/>
        <v>6.5459955368212253E-2</v>
      </c>
    </row>
    <row r="30" spans="1:6" ht="15" customHeight="1">
      <c r="A30" s="68" t="s">
        <v>7</v>
      </c>
      <c r="B30" s="72" t="s">
        <v>23</v>
      </c>
      <c r="C30" s="72">
        <f>+C10/B10-1</f>
        <v>-0.24184891452375235</v>
      </c>
      <c r="D30" s="72">
        <f t="shared" si="0"/>
        <v>-3.6348267117497834E-2</v>
      </c>
      <c r="E30" s="72">
        <f t="shared" si="1"/>
        <v>0.26056635672020279</v>
      </c>
      <c r="F30" s="72">
        <f t="shared" si="2"/>
        <v>-0.39270746018440905</v>
      </c>
    </row>
    <row r="31" spans="1:6" ht="15" customHeight="1">
      <c r="A31" s="68" t="s">
        <v>8</v>
      </c>
      <c r="B31" s="72" t="s">
        <v>23</v>
      </c>
      <c r="C31" s="72">
        <f t="shared" ref="C31:C36" si="3">+C11/B11-1</f>
        <v>-0.44018028766487705</v>
      </c>
      <c r="D31" s="72">
        <f t="shared" si="0"/>
        <v>0.44091877811982005</v>
      </c>
      <c r="E31" s="72">
        <f t="shared" si="1"/>
        <v>0.93369642434288425</v>
      </c>
      <c r="F31" s="72">
        <f t="shared" si="2"/>
        <v>-9.0191036002938985E-2</v>
      </c>
    </row>
    <row r="32" spans="1:6" ht="15" customHeight="1">
      <c r="A32" s="68" t="s">
        <v>9</v>
      </c>
      <c r="B32" s="72" t="s">
        <v>23</v>
      </c>
      <c r="C32" s="72">
        <f t="shared" si="3"/>
        <v>-0.3625192012288786</v>
      </c>
      <c r="D32" s="72">
        <f t="shared" si="0"/>
        <v>0.22138554216867479</v>
      </c>
      <c r="E32" s="72">
        <f t="shared" si="1"/>
        <v>0.31054216867469875</v>
      </c>
      <c r="F32" s="72">
        <f t="shared" si="2"/>
        <v>-0.12518195050946146</v>
      </c>
    </row>
    <row r="33" spans="1:6" ht="15" customHeight="1">
      <c r="A33" s="68" t="s">
        <v>10</v>
      </c>
      <c r="B33" s="72" t="s">
        <v>23</v>
      </c>
      <c r="C33" s="72">
        <f t="shared" si="3"/>
        <v>-0.17484042982952253</v>
      </c>
      <c r="D33" s="72">
        <f t="shared" si="0"/>
        <v>0.31528444139821787</v>
      </c>
      <c r="E33" s="72">
        <f t="shared" si="1"/>
        <v>0.11455987466953887</v>
      </c>
      <c r="F33" s="72">
        <f t="shared" si="2"/>
        <v>-0.33708161293156458</v>
      </c>
    </row>
    <row r="34" spans="1:6" ht="15" customHeight="1">
      <c r="A34" s="68" t="s">
        <v>11</v>
      </c>
      <c r="B34" s="72" t="s">
        <v>23</v>
      </c>
      <c r="C34" s="72">
        <f t="shared" si="3"/>
        <v>-0.16765035487485991</v>
      </c>
      <c r="D34" s="72">
        <f t="shared" si="0"/>
        <v>0.48245220357239038</v>
      </c>
      <c r="E34" s="72">
        <f t="shared" si="1"/>
        <v>-0.11794273404541777</v>
      </c>
      <c r="F34" s="72" t="s">
        <v>29</v>
      </c>
    </row>
    <row r="35" spans="1:6" ht="15" customHeight="1">
      <c r="A35" s="68" t="s">
        <v>12</v>
      </c>
      <c r="B35" s="72" t="s">
        <v>23</v>
      </c>
      <c r="C35" s="72">
        <f t="shared" si="3"/>
        <v>2.1131000813669649</v>
      </c>
      <c r="D35" s="72">
        <f t="shared" si="0"/>
        <v>0.20378114654120938</v>
      </c>
      <c r="E35" s="72">
        <f t="shared" si="1"/>
        <v>0.22364523436138706</v>
      </c>
      <c r="F35" s="72" t="s">
        <v>31</v>
      </c>
    </row>
    <row r="36" spans="1:6" ht="15" customHeight="1">
      <c r="A36" s="68" t="s">
        <v>13</v>
      </c>
      <c r="B36" s="72" t="s">
        <v>23</v>
      </c>
      <c r="C36" s="72">
        <f t="shared" si="3"/>
        <v>4.4955248169243234E-2</v>
      </c>
      <c r="D36" s="72">
        <f t="shared" si="0"/>
        <v>-0.81983648043605217</v>
      </c>
      <c r="E36" s="72">
        <f t="shared" si="1"/>
        <v>0.34845240412692235</v>
      </c>
      <c r="F36" s="72" t="s">
        <v>31</v>
      </c>
    </row>
    <row r="37" spans="1:6" ht="15" customHeight="1">
      <c r="A37" s="71"/>
      <c r="B37" s="73"/>
      <c r="C37" s="73"/>
      <c r="D37" s="73"/>
      <c r="E37" s="73"/>
      <c r="F37" s="73"/>
    </row>
    <row r="38" spans="1:6" ht="15" customHeight="1">
      <c r="A38" s="68" t="s">
        <v>14</v>
      </c>
      <c r="B38" s="72">
        <f>SUM(B25:B37)</f>
        <v>0</v>
      </c>
      <c r="C38" s="72">
        <f>+C18/B18-1</f>
        <v>0.52162473476811155</v>
      </c>
      <c r="D38" s="72">
        <f>+D18/C18-1</f>
        <v>9.396315420411816E-2</v>
      </c>
      <c r="E38" s="72">
        <f>+E18/C18-1</f>
        <v>0.10321444508191502</v>
      </c>
      <c r="F38" s="72" t="s">
        <v>23</v>
      </c>
    </row>
    <row r="39" spans="1:6" ht="15" customHeight="1"/>
    <row r="40" spans="1:6" ht="15" customHeight="1">
      <c r="A40" s="3" t="s">
        <v>30</v>
      </c>
    </row>
    <row r="41" spans="1:6" ht="15" customHeight="1"/>
    <row r="42" spans="1:6" ht="15" customHeight="1"/>
    <row r="43" spans="1:6" ht="15" customHeight="1"/>
  </sheetData>
  <mergeCells count="4">
    <mergeCell ref="H1:M1"/>
    <mergeCell ref="H2:M5"/>
    <mergeCell ref="H6:M7"/>
    <mergeCell ref="H10:M10"/>
  </mergeCells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  <ignoredErrors>
    <ignoredError sqref="E26:E33" formula="1"/>
    <ignoredError sqref="C18: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DASHBOARD FFCC</vt:lpstr>
      <vt:lpstr>TABLA FFCC</vt:lpstr>
      <vt:lpstr>DATOS Dash. FFCC</vt:lpstr>
      <vt:lpstr>Tren del Este</vt:lpstr>
    </vt:vector>
  </TitlesOfParts>
  <Company>C.N.R.T.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Ralph</dc:creator>
  <cp:lastModifiedBy>Martin Ralph</cp:lastModifiedBy>
  <cp:lastPrinted>2016-04-15T19:42:43Z</cp:lastPrinted>
  <dcterms:created xsi:type="dcterms:W3CDTF">2000-02-15T18:25:22Z</dcterms:created>
  <dcterms:modified xsi:type="dcterms:W3CDTF">2024-07-12T13:05:51Z</dcterms:modified>
</cp:coreProperties>
</file>