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dic" sheetId="1" r:id="rId1"/>
    <sheet name="anual" sheetId="2" r:id="rId2"/>
    <sheet name="VarMensual" sheetId="3" r:id="rId3"/>
    <sheet name="mensualiz SPN" sheetId="4" r:id="rId4"/>
  </sheets>
  <definedNames>
    <definedName name="_xlnm.Print_Area" localSheetId="0">'dic'!#REF!</definedName>
    <definedName name="_xlnm.Print_Area" localSheetId="3">'mensualiz SPN'!$B$1:$R$84</definedName>
    <definedName name="_xlnm.Print_Area" localSheetId="2">'VarMensual'!$B$1:$O$101</definedName>
  </definedNames>
  <calcPr fullCalcOnLoad="1"/>
</workbook>
</file>

<file path=xl/sharedStrings.xml><?xml version="1.0" encoding="utf-8"?>
<sst xmlns="http://schemas.openxmlformats.org/spreadsheetml/2006/main" count="380" uniqueCount="191">
  <si>
    <t>INGRESOS TOTALES</t>
  </si>
  <si>
    <t>Tributarios</t>
  </si>
  <si>
    <t>IVA neto de reintegros</t>
  </si>
  <si>
    <t>Ganancias</t>
  </si>
  <si>
    <t>Débitos y créditos</t>
  </si>
  <si>
    <t>Bienes personales</t>
  </si>
  <si>
    <t>Impuestos internos</t>
  </si>
  <si>
    <t>Combustibles</t>
  </si>
  <si>
    <t>Derechos de exportación</t>
  </si>
  <si>
    <t>Derechos de importación</t>
  </si>
  <si>
    <t>Resto tributarios</t>
  </si>
  <si>
    <t>FGS cobradas al sector privado y público financiero</t>
  </si>
  <si>
    <t>Resto rentas de la propiedad</t>
  </si>
  <si>
    <t>Otros ingresos corrientes</t>
  </si>
  <si>
    <t>Ingresos no tributarios</t>
  </si>
  <si>
    <t>Transferencias corrientes</t>
  </si>
  <si>
    <t>Resto ingresos corrientes</t>
  </si>
  <si>
    <t>Ingresos de capital</t>
  </si>
  <si>
    <t>GASTOS PRIMARIOS</t>
  </si>
  <si>
    <t>Gastos corrientes primarios</t>
  </si>
  <si>
    <t>Jubilaciones y pensiones contributivas</t>
  </si>
  <si>
    <t>Pensiones no contributivas</t>
  </si>
  <si>
    <t>Subsidios económicos</t>
  </si>
  <si>
    <t>Energía</t>
  </si>
  <si>
    <t>Transporte</t>
  </si>
  <si>
    <t>Otras funciones</t>
  </si>
  <si>
    <t>Gastos de funcionamiento y otros</t>
  </si>
  <si>
    <t>Salarios</t>
  </si>
  <si>
    <t>Otros gastos de funcionamiento</t>
  </si>
  <si>
    <t>Transferencias a provincias</t>
  </si>
  <si>
    <t>Educación</t>
  </si>
  <si>
    <t>Seguridad Social</t>
  </si>
  <si>
    <t>Salud</t>
  </si>
  <si>
    <t>Otras transferencias</t>
  </si>
  <si>
    <t>Otros gastos corrientes</t>
  </si>
  <si>
    <t>Transferencias a universidades</t>
  </si>
  <si>
    <t>Gastos de capital</t>
  </si>
  <si>
    <t>Nación</t>
  </si>
  <si>
    <t>Vivienda</t>
  </si>
  <si>
    <t>Otros</t>
  </si>
  <si>
    <t>RESULTADO PRIMARIO</t>
  </si>
  <si>
    <t>RESULTADO FINANCIERO</t>
  </si>
  <si>
    <t>Desarrollo Social</t>
  </si>
  <si>
    <t>Prestaciones sociales</t>
  </si>
  <si>
    <t>Prestaciones del INSSJP</t>
  </si>
  <si>
    <t>Transferencias corrientes a provincias</t>
  </si>
  <si>
    <t>Dato mensual</t>
  </si>
  <si>
    <t>Variación anual</t>
  </si>
  <si>
    <t>Acumulado anual</t>
  </si>
  <si>
    <t>%</t>
  </si>
  <si>
    <t>$</t>
  </si>
  <si>
    <t>INFORME MENSUAL DE INGRESOS Y GASTOS DEL SECTOR PÚBLICO NACIONAL NO FINANCIERO</t>
  </si>
  <si>
    <t>Base caja- En millones de pesos</t>
  </si>
  <si>
    <t>Agua potable y alcantarillado</t>
  </si>
  <si>
    <t xml:space="preserve">Rentas de la propiedad Netas </t>
  </si>
  <si>
    <t xml:space="preserve">Intereses Netos </t>
  </si>
  <si>
    <t>INFORME MENSUAL DE INGRESOS Y GASTOS DEL SECTOR</t>
  </si>
  <si>
    <t>PÚBLICO NACIONAL NO FINANCIERO</t>
  </si>
  <si>
    <t>Aportes y contribuciones a la seguriad social</t>
  </si>
  <si>
    <t>2018</t>
  </si>
  <si>
    <t>Asignación Universal para Protección Social</t>
  </si>
  <si>
    <t>Asignaciones Familiares Activos, Pasivos y otras</t>
  </si>
  <si>
    <t>2019</t>
  </si>
  <si>
    <t>Resultado Operativo de Empresas Públicas</t>
  </si>
  <si>
    <r>
      <t xml:space="preserve">Resto  </t>
    </r>
    <r>
      <rPr>
        <b/>
        <sz val="10"/>
        <color indexed="63"/>
        <rFont val="Calibri"/>
        <family val="2"/>
      </rPr>
      <t xml:space="preserve"> (4)</t>
    </r>
  </si>
  <si>
    <r>
      <t xml:space="preserve">Otros programas (Proyectos Productivos Comunitarios,  otros) </t>
    </r>
    <r>
      <rPr>
        <b/>
        <sz val="10"/>
        <color indexed="63"/>
        <rFont val="Calibri"/>
        <family val="2"/>
      </rPr>
      <t>(3)</t>
    </r>
  </si>
  <si>
    <r>
      <t xml:space="preserve">Nación </t>
    </r>
    <r>
      <rPr>
        <b/>
        <sz val="10"/>
        <color indexed="63"/>
        <rFont val="Calibri"/>
        <family val="2"/>
      </rPr>
      <t xml:space="preserve"> (6)</t>
    </r>
  </si>
  <si>
    <r>
      <t xml:space="preserve">Nación </t>
    </r>
    <r>
      <rPr>
        <b/>
        <sz val="10"/>
        <color indexed="63"/>
        <rFont val="Calibri"/>
        <family val="2"/>
      </rPr>
      <t xml:space="preserve"> (5)</t>
    </r>
  </si>
  <si>
    <t>Rentas de la propiedad (1)</t>
  </si>
  <si>
    <t xml:space="preserve">Intereses (2) </t>
  </si>
  <si>
    <t xml:space="preserve">"para la Vivienda Social" se incluyen en "Vivienda-Nación". 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</si>
  <si>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Excluye las siguientes rentas de la propiedad:</t>
    </r>
  </si>
  <si>
    <t>- las generadas por el BCRA por: $204.245 en 2019.</t>
  </si>
  <si>
    <t>- las generadas por activos del Sector Público no Financiero (SPNF) en posesión del FGS por: $39.055 M. en dic/19, $7.524 M. en dic/18, $175.039 M. en 2019 y $77.808 M. en 2018.</t>
  </si>
  <si>
    <t>- las generadas por activos del SPNF en posesión de organismos del SPNF excluyendo el FGS por: $542 M. en dic/19, $11.876 M. en dic/18, $15.435 M. en 2019 y $47.125 M. en 2018.</t>
  </si>
  <si>
    <r>
      <rPr>
        <b/>
        <sz val="10"/>
        <rFont val="Calibri"/>
        <family val="2"/>
      </rPr>
      <t xml:space="preserve">(2) </t>
    </r>
    <r>
      <rPr>
        <sz val="10"/>
        <rFont val="Calibri"/>
        <family val="2"/>
      </rPr>
      <t>Excluye intereses pagados Intra-Sector Público Nacional por: $39.597 M. en dic/19, $19.400 M. en dic/18, $190.474 M. en 2019 y $124.933 M. en 2018.</t>
    </r>
  </si>
  <si>
    <r>
      <rPr>
        <b/>
        <sz val="10"/>
        <rFont val="Calibri"/>
        <family val="2"/>
      </rPr>
      <t xml:space="preserve">(3) y (4) </t>
    </r>
    <r>
      <rPr>
        <sz val="10"/>
        <rFont val="Calibri"/>
        <family val="2"/>
      </rPr>
      <t xml:space="preserve"> A partir de enero de 2019 los gastos derivados de los Programas "Incluir Salud" y "Asistencia Financiera a Agentes del Seguro de Salud" </t>
    </r>
  </si>
  <si>
    <t>se incluyen en "Otros programas sociales". Estos programas alcanzaron $4.449 M en dic/19 y $2.664 en dic/18, $37.299 en 2019 y $27.052 M. en 2018.</t>
  </si>
  <si>
    <r>
      <rPr>
        <b/>
        <sz val="10"/>
        <rFont val="Calibri"/>
        <family val="2"/>
      </rPr>
      <t xml:space="preserve">(5) y (6) </t>
    </r>
    <r>
      <rPr>
        <sz val="10"/>
        <rFont val="Calibri"/>
        <family val="2"/>
      </rPr>
      <t xml:space="preserve"> A partir de abril de 2019 los gastos de capital correspondientes a los Fondos Fiduciarios "Programa Crédito Argentino del Bicentenario para la Vivienda Única Familiar - PROCREAR" y </t>
    </r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</si>
  <si>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Excluye intereses pagados Intra-Sector Público Nacional por $39.596,8 M.</t>
    </r>
  </si>
  <si>
    <t>- las generadas por activos del Sector Público no Financiero en posesión de organismos del Sector Público no Financiero excluyendo el FGS por $542,3 M.</t>
  </si>
  <si>
    <t xml:space="preserve">- las generadas por activos del Sector Público no Financiero en posesión del FGS por $39.054,5 M. </t>
  </si>
  <si>
    <t>- INTERESES PAGADOS INTRA-SECTOR PÚBLICO</t>
  </si>
  <si>
    <t>- RENTAS PÚBL. PERCIBIDAS POR EL FGS Y OTROS</t>
  </si>
  <si>
    <t>- RENTAS PERCIBIDAS DEL BCRA</t>
  </si>
  <si>
    <t>RESULTADO FINANCIERO (XI-XIII)</t>
  </si>
  <si>
    <t>XV)</t>
  </si>
  <si>
    <t>SUPERAVIT PRIMARIO (XI-XII)</t>
  </si>
  <si>
    <t>XIV)</t>
  </si>
  <si>
    <t>GASTOS DESPUES DE FIGURAT.</t>
  </si>
  <si>
    <t>XIII)</t>
  </si>
  <si>
    <t>GASTOS PRIMARIOS DESPUES DE FIGURAT.</t>
  </si>
  <si>
    <t>XII)</t>
  </si>
  <si>
    <t>INGRESOS DESPUES DE FIGURAT.</t>
  </si>
  <si>
    <t>XI)</t>
  </si>
  <si>
    <t>GASTOS FIGURATIVOS</t>
  </si>
  <si>
    <t>X)</t>
  </si>
  <si>
    <t xml:space="preserve">     - De PAMI, Fdos. Fiduciarios y Otros</t>
  </si>
  <si>
    <t xml:space="preserve">     - De Ex-Cajas Provinciales</t>
  </si>
  <si>
    <t xml:space="preserve">     - De Instituciones de Seguridad Social</t>
  </si>
  <si>
    <t xml:space="preserve">     - De Organismos Descentralizados</t>
  </si>
  <si>
    <t xml:space="preserve">     - De Recursos Afectados</t>
  </si>
  <si>
    <t xml:space="preserve">     - Del Tesoro Nacional</t>
  </si>
  <si>
    <t>CONTRIBUCIONES FIGURATIVAS</t>
  </si>
  <si>
    <t>IX)</t>
  </si>
  <si>
    <t>RESULT.FINANC.ANTES DE FIGURAT.(VI-VII)</t>
  </si>
  <si>
    <t>VIII)</t>
  </si>
  <si>
    <t>GASTOS ANTES DE FIGURAT.(II+V)</t>
  </si>
  <si>
    <t>VII)</t>
  </si>
  <si>
    <t>INGRESOS ANTES DE FIGURAT.(I+IV)</t>
  </si>
  <si>
    <t>VI)</t>
  </si>
  <si>
    <t xml:space="preserve">       . Resto</t>
  </si>
  <si>
    <t xml:space="preserve">       . A Provincias y CABA</t>
  </si>
  <si>
    <t xml:space="preserve">     - INVERSION FINANCIERA</t>
  </si>
  <si>
    <t xml:space="preserve">       . Otras</t>
  </si>
  <si>
    <t xml:space="preserve">     - TRANSFERENCIAS DE CAPITAL</t>
  </si>
  <si>
    <t xml:space="preserve">     - INVERSION REAL DIRECTA</t>
  </si>
  <si>
    <t>GASTOS DE CAPITAL</t>
  </si>
  <si>
    <t>V)</t>
  </si>
  <si>
    <t>RECURSOS DE CAPITAL</t>
  </si>
  <si>
    <t>IV)</t>
  </si>
  <si>
    <t>RESULT.ECON.: AHORRO/DESAHORRO (I-II)</t>
  </si>
  <si>
    <t>III)</t>
  </si>
  <si>
    <t xml:space="preserve">     - DEFICIT OPERATIVO EMPRESAS PUB.</t>
  </si>
  <si>
    <t xml:space="preserve">     - OTROS GASTOS</t>
  </si>
  <si>
    <t xml:space="preserve">       . Al sector externo</t>
  </si>
  <si>
    <t xml:space="preserve">         .. Otras</t>
  </si>
  <si>
    <t xml:space="preserve">         .. Universidades</t>
  </si>
  <si>
    <t xml:space="preserve">         .. Provincias y CABA</t>
  </si>
  <si>
    <t xml:space="preserve">       . Al sector público</t>
  </si>
  <si>
    <t xml:space="preserve">       . Al sector privado</t>
  </si>
  <si>
    <t xml:space="preserve">     - TRANSFERENCIAS CORRIENTES</t>
  </si>
  <si>
    <t xml:space="preserve">     - OTROS GASTOS CORRIENTES</t>
  </si>
  <si>
    <t xml:space="preserve">     - PRESTACIONES DE LA SEGURIDAD SOCIAL</t>
  </si>
  <si>
    <t xml:space="preserve">       . Otras Rentas</t>
  </si>
  <si>
    <r>
      <t xml:space="preserve">       . Intereses </t>
    </r>
    <r>
      <rPr>
        <b/>
        <sz val="10"/>
        <rFont val="Arial"/>
        <family val="2"/>
      </rPr>
      <t>(2)</t>
    </r>
  </si>
  <si>
    <t xml:space="preserve">     - INTERESES Y OTRAS RENTAS DE LA PROP.</t>
  </si>
  <si>
    <t xml:space="preserve">       . Otros Gastos</t>
  </si>
  <si>
    <t xml:space="preserve">       . Bienes y Servicios</t>
  </si>
  <si>
    <t xml:space="preserve">       . Remuneraciones</t>
  </si>
  <si>
    <t xml:space="preserve">     - GASTOS DE CONSUMO Y OPERACION</t>
  </si>
  <si>
    <t>GASTOS CORRIENTES</t>
  </si>
  <si>
    <t>II)</t>
  </si>
  <si>
    <t xml:space="preserve">     - SUPERAVIT OPERATIVO EMPRESAS PUB.</t>
  </si>
  <si>
    <t xml:space="preserve">     - OTROS INGRESOS</t>
  </si>
  <si>
    <r>
      <t xml:space="preserve">     - RENTAS DE LA PROPIEDAD </t>
    </r>
    <r>
      <rPr>
        <b/>
        <sz val="10"/>
        <rFont val="Arial"/>
        <family val="2"/>
      </rPr>
      <t>(1)</t>
    </r>
  </si>
  <si>
    <t xml:space="preserve">     - INGRESOS DE OPERACION</t>
  </si>
  <si>
    <t xml:space="preserve">     - VENTAS DE BS.Y SERV.DE LAS ADM.PUB.</t>
  </si>
  <si>
    <t xml:space="preserve">     - INGRESOS NO TRIBUTARIOS</t>
  </si>
  <si>
    <t xml:space="preserve">     - APORTES Y CONTRIB. A LA SEG. SOCIAL </t>
  </si>
  <si>
    <t xml:space="preserve">     - INGRESOS TRIBUTARIOS</t>
  </si>
  <si>
    <t xml:space="preserve"> INGRESOS CORRIENTES</t>
  </si>
  <si>
    <t>I)</t>
  </si>
  <si>
    <t>Y OTROS</t>
  </si>
  <si>
    <t>PVCIALES.</t>
  </si>
  <si>
    <t>SEG.SOC.</t>
  </si>
  <si>
    <t>DESC.</t>
  </si>
  <si>
    <t>AFECT.</t>
  </si>
  <si>
    <t>NACIONAL</t>
  </si>
  <si>
    <t>T O T A L</t>
  </si>
  <si>
    <t>FIDUCIARIOS</t>
  </si>
  <si>
    <t>TOTAL</t>
  </si>
  <si>
    <t>EX-CAJAS</t>
  </si>
  <si>
    <t>INST.DE</t>
  </si>
  <si>
    <t>ORG.</t>
  </si>
  <si>
    <t>REC.</t>
  </si>
  <si>
    <t>TESORO</t>
  </si>
  <si>
    <t>CONCEPTO</t>
  </si>
  <si>
    <t>PAMI, FDOS.</t>
  </si>
  <si>
    <t>ADMINISTRACION NACIONAL</t>
  </si>
  <si>
    <t>En millones de pesos</t>
  </si>
  <si>
    <t xml:space="preserve">ESQUEMA AHORRO - INVERSION </t>
  </si>
  <si>
    <t>SECTOR PUBLICO BASE CAJA - DICIEMBRE 2019</t>
  </si>
  <si>
    <t xml:space="preserve">EJECUCION  PROVISORIA </t>
  </si>
  <si>
    <t>SECRETARIA DE HACIENDA</t>
  </si>
  <si>
    <t xml:space="preserve">XVI)  </t>
  </si>
  <si>
    <t>XVII)</t>
  </si>
  <si>
    <t>XVIII)</t>
  </si>
  <si>
    <t>RESULTADO FINANCIERO EXCLUIDOS INGRESOS EXTRAORDINARIOS (XIV - XVI)</t>
  </si>
  <si>
    <t>SUPERAVIT PRIMARIO EXCLUIDOS INGRESOS EXTRAORDINARIOS (XIV - XVI)</t>
  </si>
  <si>
    <t>INGRESOS EXTRAORDINARIOS (3)</t>
  </si>
  <si>
    <t xml:space="preserve">INGRESOS EXTRAORDINARIOS </t>
  </si>
  <si>
    <t>INGRESOS EXTRAORDINARIOS (7)</t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</si>
  <si>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 Incluye  la remisión de utilidades vinculadas al traspaso de la ex Lotería Nacional S.E. a la órbita de la Ciudada Autónoma de Buenos Aires (Decreto N° 743/16) por  $4,2 millones</t>
    </r>
  </si>
  <si>
    <t>SECTOR PUBLICO BASE CAJA - AÑO 2019</t>
  </si>
  <si>
    <t>- las generadas por el BCRA por $204.244,8 M</t>
  </si>
  <si>
    <t xml:space="preserve">- las generadas por activos del Sector Público no Financiero en posesión del FGS por $175.038,6 M. </t>
  </si>
  <si>
    <t>- las generadas por activos del Sector Público no Financiero en posesión de organismos del Sector Público no Financiero excluyendo el FGS por $15.434,6 M.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</si>
  <si>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Excluye intereses pagados Intra-Sector Público Nacional por $190.473,2 M.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</si>
  <si>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 Incluye  la remisión de utilidades vincualadas al traspaso de la ex Lotería Nacional S.E. a la órbita de la Ciudada Autónoma de Buenos Aires (Decreto N° 743/16) por  $4.813,6 millones, los recursos transferidos del FGS a la ANSES, según lo establecido en el artículo 121 de la Ley de Presupuesto 2019 N° 27.467 para el financiamiento de la Reparación Histórica $ 64.236 millones y los recursos provenientes de la venta de activos fijos de Empresas Públicas por $44.595,0 millones (Decreto N°882/2017).</t>
    </r>
  </si>
  <si>
    <r>
      <rPr>
        <b/>
        <sz val="10"/>
        <color indexed="8"/>
        <rFont val="Calibri"/>
        <family val="2"/>
      </rPr>
      <t xml:space="preserve">(7) </t>
    </r>
    <r>
      <rPr>
        <sz val="10"/>
        <color indexed="8"/>
        <rFont val="Calibri"/>
        <family val="2"/>
      </rPr>
      <t>Incluye  la remisión de utilidades vinculadas al traspaso de la ex Lotería Nacional S.E. a la órbita de la Ciudada Autónoma de Buenos Aires (Decreto N° 743/16) por  $4.813,6 millones, los recursos transferidos del FGS a la ANSES, según lo establecido en el artículo 121 de la Ley de Presupuesto 2019 N° 27.467 para el financiamiento de la Reparación Histórica $ 64.236 millones y los recursos provenientes de la venta de activos fijos de Empresas Públicas por $44.595,0 millones (Decreto N°882/2017).</t>
    </r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</si>
</sst>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______"/>
    <numFmt numFmtId="165" formatCode="0.0"/>
    <numFmt numFmtId="166" formatCode="0.0%"/>
    <numFmt numFmtId="167" formatCode="#,##0.0____"/>
    <numFmt numFmtId="168" formatCode="#,##0__"/>
    <numFmt numFmtId="169" formatCode="#,##0.0__"/>
    <numFmt numFmtId="170" formatCode="0.0____"/>
    <numFmt numFmtId="171" formatCode="#,##0.0"/>
    <numFmt numFmtId="172" formatCode="0.0000000000000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G Times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CG Times"/>
      <family val="0"/>
    </font>
    <font>
      <b/>
      <sz val="10"/>
      <color indexed="8"/>
      <name val="CG Times"/>
      <family val="0"/>
    </font>
    <font>
      <sz val="10"/>
      <name val="CG Times"/>
      <family val="0"/>
    </font>
    <font>
      <b/>
      <i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Open Sans"/>
      <family val="0"/>
    </font>
    <font>
      <sz val="11"/>
      <color indexed="8"/>
      <name val="Open Sans"/>
      <family val="0"/>
    </font>
    <font>
      <sz val="9"/>
      <color indexed="8"/>
      <name val="Open Sans"/>
      <family val="0"/>
    </font>
    <font>
      <sz val="10"/>
      <color indexed="8"/>
      <name val="Open Sans"/>
      <family val="0"/>
    </font>
    <font>
      <b/>
      <sz val="12"/>
      <color indexed="8"/>
      <name val="Open Sans"/>
      <family val="0"/>
    </font>
    <font>
      <b/>
      <sz val="9"/>
      <color indexed="8"/>
      <name val="Open Sans"/>
      <family val="0"/>
    </font>
    <font>
      <sz val="12"/>
      <color indexed="63"/>
      <name val="Open Sans"/>
      <family val="0"/>
    </font>
    <font>
      <sz val="11"/>
      <color indexed="63"/>
      <name val="Open Sans"/>
      <family val="0"/>
    </font>
    <font>
      <sz val="9"/>
      <color indexed="63"/>
      <name val="Open Sans"/>
      <family val="0"/>
    </font>
    <font>
      <sz val="10"/>
      <color indexed="63"/>
      <name val="Open Sans"/>
      <family val="0"/>
    </font>
    <font>
      <sz val="12"/>
      <color indexed="23"/>
      <name val="Open Sans"/>
      <family val="0"/>
    </font>
    <font>
      <sz val="9"/>
      <color indexed="23"/>
      <name val="Open Sans"/>
      <family val="0"/>
    </font>
    <font>
      <sz val="10"/>
      <color indexed="23"/>
      <name val="Open Sans"/>
      <family val="0"/>
    </font>
    <font>
      <sz val="11"/>
      <color indexed="23"/>
      <name val="Open Sans"/>
      <family val="0"/>
    </font>
    <font>
      <b/>
      <sz val="11"/>
      <color indexed="8"/>
      <name val="Open Sans"/>
      <family val="0"/>
    </font>
    <font>
      <b/>
      <sz val="10"/>
      <color indexed="8"/>
      <name val="Open Sans"/>
      <family val="0"/>
    </font>
    <font>
      <u val="single"/>
      <sz val="10"/>
      <color indexed="63"/>
      <name val="Open Sans"/>
      <family val="0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63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G Times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Open Sans"/>
      <family val="0"/>
    </font>
    <font>
      <sz val="11"/>
      <color theme="1"/>
      <name val="Open Sans"/>
      <family val="0"/>
    </font>
    <font>
      <sz val="9"/>
      <color theme="1"/>
      <name val="Open Sans"/>
      <family val="0"/>
    </font>
    <font>
      <sz val="10"/>
      <color theme="1"/>
      <name val="Open Sans"/>
      <family val="0"/>
    </font>
    <font>
      <b/>
      <sz val="12"/>
      <color theme="1"/>
      <name val="Open Sans"/>
      <family val="0"/>
    </font>
    <font>
      <b/>
      <sz val="9"/>
      <color theme="1"/>
      <name val="Open Sans"/>
      <family val="0"/>
    </font>
    <font>
      <sz val="12"/>
      <color theme="1" tint="0.34999001026153564"/>
      <name val="Open Sans"/>
      <family val="0"/>
    </font>
    <font>
      <sz val="11"/>
      <color theme="1" tint="0.34999001026153564"/>
      <name val="Open Sans"/>
      <family val="0"/>
    </font>
    <font>
      <sz val="9"/>
      <color theme="1" tint="0.34999001026153564"/>
      <name val="Open Sans"/>
      <family val="0"/>
    </font>
    <font>
      <sz val="10"/>
      <color theme="1" tint="0.34999001026153564"/>
      <name val="Open Sans"/>
      <family val="0"/>
    </font>
    <font>
      <sz val="12"/>
      <color theme="1" tint="0.49998000264167786"/>
      <name val="Open Sans"/>
      <family val="0"/>
    </font>
    <font>
      <sz val="9"/>
      <color theme="1" tint="0.49998000264167786"/>
      <name val="Open Sans"/>
      <family val="0"/>
    </font>
    <font>
      <sz val="10"/>
      <color theme="1" tint="0.49998000264167786"/>
      <name val="Open Sans"/>
      <family val="0"/>
    </font>
    <font>
      <sz val="11"/>
      <color theme="1" tint="0.49998000264167786"/>
      <name val="Open Sans"/>
      <family val="0"/>
    </font>
    <font>
      <b/>
      <sz val="11"/>
      <color theme="1"/>
      <name val="Open Sans"/>
      <family val="0"/>
    </font>
    <font>
      <b/>
      <sz val="10"/>
      <color theme="1"/>
      <name val="Open Sans"/>
      <family val="0"/>
    </font>
    <font>
      <u val="single"/>
      <sz val="10"/>
      <color theme="1" tint="0.34999001026153564"/>
      <name val="Open Sans"/>
      <family val="0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 tint="0.34999001026153564"/>
      <name val="Calibri"/>
      <family val="2"/>
    </font>
    <font>
      <sz val="12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CG Times"/>
      <family val="0"/>
    </font>
    <font>
      <b/>
      <sz val="10"/>
      <color rgb="FFFF0000"/>
      <name val="Arial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2" fillId="21" borderId="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86" fillId="0" borderId="7" applyNumberFormat="0" applyFill="0" applyAlignment="0" applyProtection="0"/>
    <xf numFmtId="0" fontId="78" fillId="0" borderId="8" applyNumberFormat="0" applyFill="0" applyAlignment="0" applyProtection="0"/>
    <xf numFmtId="0" fontId="87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88" fillId="33" borderId="0" xfId="0" applyFont="1" applyFill="1" applyAlignment="1">
      <alignment vertical="center"/>
    </xf>
    <xf numFmtId="0" fontId="89" fillId="33" borderId="0" xfId="0" applyFont="1" applyFill="1" applyAlignment="1">
      <alignment vertical="center"/>
    </xf>
    <xf numFmtId="0" fontId="90" fillId="33" borderId="0" xfId="0" applyFont="1" applyFill="1" applyAlignment="1">
      <alignment vertical="center"/>
    </xf>
    <xf numFmtId="0" fontId="91" fillId="33" borderId="0" xfId="0" applyFont="1" applyFill="1" applyAlignment="1">
      <alignment vertical="center"/>
    </xf>
    <xf numFmtId="0" fontId="92" fillId="33" borderId="0" xfId="0" applyFont="1" applyFill="1" applyAlignment="1">
      <alignment vertical="center"/>
    </xf>
    <xf numFmtId="0" fontId="93" fillId="33" borderId="0" xfId="0" applyFont="1" applyFill="1" applyAlignment="1">
      <alignment vertical="center"/>
    </xf>
    <xf numFmtId="0" fontId="88" fillId="34" borderId="0" xfId="0" applyFont="1" applyFill="1" applyAlignment="1">
      <alignment vertical="center"/>
    </xf>
    <xf numFmtId="0" fontId="92" fillId="34" borderId="0" xfId="0" applyFont="1" applyFill="1" applyAlignment="1">
      <alignment vertical="center"/>
    </xf>
    <xf numFmtId="0" fontId="89" fillId="34" borderId="0" xfId="0" applyFont="1" applyFill="1" applyAlignment="1">
      <alignment vertical="center"/>
    </xf>
    <xf numFmtId="0" fontId="90" fillId="34" borderId="0" xfId="0" applyFont="1" applyFill="1" applyAlignment="1">
      <alignment vertical="center"/>
    </xf>
    <xf numFmtId="0" fontId="91" fillId="34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95" fillId="33" borderId="0" xfId="0" applyFont="1" applyFill="1" applyAlignment="1">
      <alignment vertical="center"/>
    </xf>
    <xf numFmtId="0" fontId="96" fillId="33" borderId="0" xfId="0" applyFont="1" applyFill="1" applyAlignment="1">
      <alignment vertical="center"/>
    </xf>
    <xf numFmtId="0" fontId="97" fillId="33" borderId="0" xfId="0" applyFont="1" applyFill="1" applyAlignment="1">
      <alignment vertical="center"/>
    </xf>
    <xf numFmtId="0" fontId="98" fillId="33" borderId="0" xfId="0" applyFont="1" applyFill="1" applyAlignment="1">
      <alignment vertical="center"/>
    </xf>
    <xf numFmtId="0" fontId="99" fillId="33" borderId="0" xfId="0" applyFont="1" applyFill="1" applyAlignment="1">
      <alignment vertical="center"/>
    </xf>
    <xf numFmtId="0" fontId="100" fillId="33" borderId="0" xfId="0" applyFont="1" applyFill="1" applyAlignment="1">
      <alignment vertical="center"/>
    </xf>
    <xf numFmtId="0" fontId="101" fillId="33" borderId="0" xfId="0" applyFont="1" applyFill="1" applyAlignment="1">
      <alignment vertical="center"/>
    </xf>
    <xf numFmtId="0" fontId="102" fillId="34" borderId="0" xfId="0" applyFont="1" applyFill="1" applyAlignment="1">
      <alignment vertical="center"/>
    </xf>
    <xf numFmtId="0" fontId="93" fillId="34" borderId="0" xfId="0" applyFont="1" applyFill="1" applyAlignment="1">
      <alignment vertical="center"/>
    </xf>
    <xf numFmtId="0" fontId="103" fillId="34" borderId="0" xfId="0" applyFont="1" applyFill="1" applyAlignment="1">
      <alignment vertical="center"/>
    </xf>
    <xf numFmtId="0" fontId="104" fillId="33" borderId="0" xfId="0" applyFont="1" applyFill="1" applyAlignment="1">
      <alignment vertical="center"/>
    </xf>
    <xf numFmtId="0" fontId="103" fillId="33" borderId="0" xfId="0" applyFont="1" applyFill="1" applyAlignment="1">
      <alignment horizontal="center" vertical="center"/>
    </xf>
    <xf numFmtId="0" fontId="88" fillId="0" borderId="0" xfId="0" applyFont="1" applyFill="1" applyAlignment="1">
      <alignment vertical="center"/>
    </xf>
    <xf numFmtId="0" fontId="92" fillId="2" borderId="0" xfId="0" applyFont="1" applyFill="1" applyAlignment="1">
      <alignment vertical="center"/>
    </xf>
    <xf numFmtId="0" fontId="102" fillId="2" borderId="0" xfId="0" applyFont="1" applyFill="1" applyAlignment="1">
      <alignment vertical="center"/>
    </xf>
    <xf numFmtId="0" fontId="93" fillId="2" borderId="0" xfId="0" applyFont="1" applyFill="1" applyAlignment="1">
      <alignment vertical="center"/>
    </xf>
    <xf numFmtId="0" fontId="103" fillId="2" borderId="0" xfId="0" applyFont="1" applyFill="1" applyAlignment="1">
      <alignment vertical="center"/>
    </xf>
    <xf numFmtId="167" fontId="97" fillId="33" borderId="0" xfId="0" applyNumberFormat="1" applyFont="1" applyFill="1" applyAlignment="1">
      <alignment vertical="center"/>
    </xf>
    <xf numFmtId="167" fontId="91" fillId="33" borderId="0" xfId="0" applyNumberFormat="1" applyFont="1" applyFill="1" applyAlignment="1">
      <alignment vertical="center"/>
    </xf>
    <xf numFmtId="0" fontId="105" fillId="33" borderId="0" xfId="0" applyFont="1" applyFill="1" applyAlignment="1">
      <alignment vertical="center"/>
    </xf>
    <xf numFmtId="0" fontId="10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6" fillId="33" borderId="0" xfId="0" applyFont="1" applyFill="1" applyAlignment="1">
      <alignment vertical="center"/>
    </xf>
    <xf numFmtId="0" fontId="107" fillId="33" borderId="0" xfId="0" applyFont="1" applyFill="1" applyAlignment="1">
      <alignment vertical="center"/>
    </xf>
    <xf numFmtId="17" fontId="108" fillId="33" borderId="0" xfId="0" applyNumberFormat="1" applyFont="1" applyFill="1" applyAlignment="1">
      <alignment horizontal="center" vertical="center"/>
    </xf>
    <xf numFmtId="17" fontId="108" fillId="33" borderId="0" xfId="0" applyNumberFormat="1" applyFont="1" applyFill="1" applyAlignment="1" quotePrefix="1">
      <alignment horizontal="center" vertical="center"/>
    </xf>
    <xf numFmtId="0" fontId="108" fillId="33" borderId="0" xfId="0" applyFont="1" applyFill="1" applyAlignment="1">
      <alignment vertical="center"/>
    </xf>
    <xf numFmtId="0" fontId="109" fillId="33" borderId="0" xfId="0" applyFont="1" applyFill="1" applyAlignment="1">
      <alignment vertical="center"/>
    </xf>
    <xf numFmtId="0" fontId="108" fillId="2" borderId="0" xfId="0" applyFont="1" applyFill="1" applyAlignment="1">
      <alignment vertical="center"/>
    </xf>
    <xf numFmtId="168" fontId="108" fillId="2" borderId="0" xfId="0" applyNumberFormat="1" applyFont="1" applyFill="1" applyAlignment="1">
      <alignment horizontal="center" vertical="center"/>
    </xf>
    <xf numFmtId="166" fontId="108" fillId="2" borderId="0" xfId="55" applyNumberFormat="1" applyFont="1" applyFill="1" applyAlignment="1">
      <alignment horizontal="center" vertical="center"/>
    </xf>
    <xf numFmtId="164" fontId="108" fillId="33" borderId="0" xfId="0" applyNumberFormat="1" applyFont="1" applyFill="1" applyAlignment="1">
      <alignment horizontal="center" vertical="center"/>
    </xf>
    <xf numFmtId="0" fontId="87" fillId="34" borderId="0" xfId="0" applyFont="1" applyFill="1" applyAlignment="1">
      <alignment vertical="center"/>
    </xf>
    <xf numFmtId="168" fontId="87" fillId="34" borderId="0" xfId="0" applyNumberFormat="1" applyFont="1" applyFill="1" applyAlignment="1">
      <alignment horizontal="center" vertical="center"/>
    </xf>
    <xf numFmtId="166" fontId="87" fillId="34" borderId="0" xfId="55" applyNumberFormat="1" applyFont="1" applyFill="1" applyAlignment="1">
      <alignment horizontal="center" vertical="center"/>
    </xf>
    <xf numFmtId="164" fontId="87" fillId="33" borderId="0" xfId="0" applyNumberFormat="1" applyFont="1" applyFill="1" applyAlignment="1">
      <alignment horizontal="center" vertical="center"/>
    </xf>
    <xf numFmtId="0" fontId="87" fillId="33" borderId="0" xfId="0" applyFont="1" applyFill="1" applyAlignment="1">
      <alignment vertical="center"/>
    </xf>
    <xf numFmtId="0" fontId="110" fillId="33" borderId="0" xfId="0" applyFont="1" applyFill="1" applyAlignment="1">
      <alignment vertical="center"/>
    </xf>
    <xf numFmtId="168" fontId="110" fillId="33" borderId="0" xfId="0" applyNumberFormat="1" applyFont="1" applyFill="1" applyAlignment="1">
      <alignment horizontal="center" vertical="center"/>
    </xf>
    <xf numFmtId="166" fontId="110" fillId="33" borderId="0" xfId="55" applyNumberFormat="1" applyFont="1" applyFill="1" applyAlignment="1">
      <alignment horizontal="center" vertical="center"/>
    </xf>
    <xf numFmtId="164" fontId="110" fillId="33" borderId="0" xfId="0" applyNumberFormat="1" applyFont="1" applyFill="1" applyAlignment="1">
      <alignment horizontal="center" vertical="center"/>
    </xf>
    <xf numFmtId="168" fontId="107" fillId="33" borderId="0" xfId="0" applyNumberFormat="1" applyFont="1" applyFill="1" applyAlignment="1">
      <alignment horizontal="center" vertical="center"/>
    </xf>
    <xf numFmtId="164" fontId="107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68" fontId="60" fillId="33" borderId="0" xfId="0" applyNumberFormat="1" applyFont="1" applyFill="1" applyAlignment="1">
      <alignment horizontal="center" vertical="center"/>
    </xf>
    <xf numFmtId="166" fontId="60" fillId="33" borderId="0" xfId="55" applyNumberFormat="1" applyFont="1" applyFill="1" applyAlignment="1">
      <alignment horizontal="center" vertical="center"/>
    </xf>
    <xf numFmtId="164" fontId="60" fillId="33" borderId="0" xfId="0" applyNumberFormat="1" applyFont="1" applyFill="1" applyAlignment="1">
      <alignment horizontal="center" vertical="center"/>
    </xf>
    <xf numFmtId="0" fontId="111" fillId="33" borderId="0" xfId="0" applyFont="1" applyFill="1" applyAlignment="1">
      <alignment vertical="center"/>
    </xf>
    <xf numFmtId="0" fontId="112" fillId="33" borderId="0" xfId="0" applyFont="1" applyFill="1" applyAlignment="1">
      <alignment vertical="center"/>
    </xf>
    <xf numFmtId="0" fontId="113" fillId="33" borderId="0" xfId="0" applyFont="1" applyFill="1" applyAlignment="1">
      <alignment vertical="center"/>
    </xf>
    <xf numFmtId="0" fontId="114" fillId="33" borderId="0" xfId="0" applyFont="1" applyFill="1" applyAlignment="1">
      <alignment vertical="center"/>
    </xf>
    <xf numFmtId="168" fontId="115" fillId="33" borderId="0" xfId="0" applyNumberFormat="1" applyFont="1" applyFill="1" applyAlignment="1">
      <alignment horizontal="center" vertical="center"/>
    </xf>
    <xf numFmtId="0" fontId="115" fillId="33" borderId="0" xfId="0" applyFont="1" applyFill="1" applyAlignment="1">
      <alignment horizontal="center" vertical="center"/>
    </xf>
    <xf numFmtId="0" fontId="116" fillId="33" borderId="0" xfId="0" applyFont="1" applyFill="1" applyAlignment="1">
      <alignment vertical="center"/>
    </xf>
    <xf numFmtId="0" fontId="83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118" fillId="33" borderId="0" xfId="0" applyFont="1" applyFill="1" applyAlignment="1">
      <alignment vertical="center"/>
    </xf>
    <xf numFmtId="17" fontId="108" fillId="0" borderId="0" xfId="0" applyNumberFormat="1" applyFont="1" applyFill="1" applyAlignment="1">
      <alignment horizontal="center" vertical="center"/>
    </xf>
    <xf numFmtId="0" fontId="107" fillId="0" borderId="0" xfId="0" applyFont="1" applyFill="1" applyAlignment="1">
      <alignment vertical="center"/>
    </xf>
    <xf numFmtId="168" fontId="116" fillId="33" borderId="0" xfId="0" applyNumberFormat="1" applyFont="1" applyFill="1" applyAlignment="1">
      <alignment vertical="center"/>
    </xf>
    <xf numFmtId="0" fontId="91" fillId="0" borderId="0" xfId="0" applyFont="1" applyFill="1" applyAlignment="1">
      <alignment vertical="center"/>
    </xf>
    <xf numFmtId="9" fontId="116" fillId="33" borderId="0" xfId="55" applyFont="1" applyFill="1" applyAlignment="1">
      <alignment vertical="center"/>
    </xf>
    <xf numFmtId="168" fontId="83" fillId="33" borderId="0" xfId="0" applyNumberFormat="1" applyFont="1" applyFill="1" applyAlignment="1">
      <alignment horizontal="center" vertical="center"/>
    </xf>
    <xf numFmtId="0" fontId="90" fillId="0" borderId="0" xfId="0" applyFont="1" applyFill="1" applyAlignment="1">
      <alignment vertical="center"/>
    </xf>
    <xf numFmtId="165" fontId="5" fillId="33" borderId="0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>
      <alignment vertical="center"/>
    </xf>
    <xf numFmtId="165" fontId="5" fillId="35" borderId="0" xfId="0" applyNumberFormat="1" applyFont="1" applyFill="1" applyBorder="1" applyAlignment="1">
      <alignment horizontal="left" vertical="center"/>
    </xf>
    <xf numFmtId="49" fontId="116" fillId="35" borderId="0" xfId="0" applyNumberFormat="1" applyFont="1" applyFill="1" applyBorder="1" applyAlignment="1">
      <alignment vertical="center"/>
    </xf>
    <xf numFmtId="165" fontId="116" fillId="35" borderId="0" xfId="0" applyNumberFormat="1" applyFont="1" applyFill="1" applyBorder="1" applyAlignment="1">
      <alignment horizontal="left" vertical="center"/>
    </xf>
    <xf numFmtId="17" fontId="68" fillId="33" borderId="0" xfId="0" applyNumberFormat="1" applyFont="1" applyFill="1" applyAlignment="1" quotePrefix="1">
      <alignment horizontal="center" vertical="center"/>
    </xf>
    <xf numFmtId="168" fontId="5" fillId="33" borderId="0" xfId="0" applyNumberFormat="1" applyFont="1" applyFill="1" applyAlignment="1">
      <alignment vertical="center"/>
    </xf>
    <xf numFmtId="9" fontId="5" fillId="33" borderId="0" xfId="55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7" fontId="68" fillId="33" borderId="0" xfId="0" applyNumberFormat="1" applyFont="1" applyFill="1" applyAlignment="1">
      <alignment horizontal="center" vertical="center"/>
    </xf>
    <xf numFmtId="168" fontId="6" fillId="33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8" fontId="88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 quotePrefix="1">
      <alignment horizontal="left" vertical="center"/>
    </xf>
    <xf numFmtId="49" fontId="5" fillId="0" borderId="0" xfId="0" applyNumberFormat="1" applyFont="1" applyFill="1" applyBorder="1" applyAlignment="1" quotePrefix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Border="1" applyAlignment="1" quotePrefix="1">
      <alignment vertical="center"/>
    </xf>
    <xf numFmtId="0" fontId="10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105" fillId="33" borderId="0" xfId="0" applyFont="1" applyFill="1" applyBorder="1" applyAlignment="1">
      <alignment vertical="center"/>
    </xf>
    <xf numFmtId="168" fontId="119" fillId="33" borderId="0" xfId="0" applyNumberFormat="1" applyFont="1" applyFill="1" applyAlignment="1">
      <alignment horizontal="center" vertical="center"/>
    </xf>
    <xf numFmtId="0" fontId="116" fillId="0" borderId="0" xfId="0" applyFont="1" applyFill="1" applyAlignment="1">
      <alignment vertical="center"/>
    </xf>
    <xf numFmtId="0" fontId="118" fillId="33" borderId="0" xfId="0" applyFont="1" applyFill="1" applyAlignment="1">
      <alignment horizontal="center" vertical="center"/>
    </xf>
    <xf numFmtId="165" fontId="116" fillId="33" borderId="0" xfId="0" applyNumberFormat="1" applyFont="1" applyFill="1" applyBorder="1" applyAlignment="1">
      <alignment horizontal="left" vertical="center"/>
    </xf>
    <xf numFmtId="168" fontId="94" fillId="33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120" fillId="33" borderId="0" xfId="0" applyNumberFormat="1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 vertical="center"/>
    </xf>
    <xf numFmtId="0" fontId="2" fillId="33" borderId="0" xfId="53" applyFill="1">
      <alignment/>
      <protection/>
    </xf>
    <xf numFmtId="0" fontId="7" fillId="33" borderId="0" xfId="53" applyFont="1" applyFill="1">
      <alignment/>
      <protection/>
    </xf>
    <xf numFmtId="0" fontId="2" fillId="33" borderId="0" xfId="53" applyFont="1" applyFill="1">
      <alignment/>
      <protection/>
    </xf>
    <xf numFmtId="165" fontId="8" fillId="33" borderId="0" xfId="53" applyNumberFormat="1" applyFont="1" applyFill="1" applyBorder="1" applyAlignment="1" applyProtection="1">
      <alignment horizontal="right" vertical="center"/>
      <protection/>
    </xf>
    <xf numFmtId="170" fontId="3" fillId="33" borderId="0" xfId="53" applyNumberFormat="1" applyFont="1" applyFill="1" applyAlignment="1" applyProtection="1">
      <alignment horizontal="right" vertical="center"/>
      <protection/>
    </xf>
    <xf numFmtId="165" fontId="3" fillId="33" borderId="0" xfId="53" applyNumberFormat="1" applyFont="1" applyFill="1" applyBorder="1" applyAlignment="1" applyProtection="1">
      <alignment horizontal="left" vertical="center"/>
      <protection/>
    </xf>
    <xf numFmtId="0" fontId="120" fillId="33" borderId="0" xfId="53" applyFont="1" applyFill="1">
      <alignment/>
      <protection/>
    </xf>
    <xf numFmtId="165" fontId="121" fillId="33" borderId="0" xfId="53" applyNumberFormat="1" applyFont="1" applyFill="1" applyProtection="1">
      <alignment/>
      <protection/>
    </xf>
    <xf numFmtId="49" fontId="2" fillId="33" borderId="0" xfId="52" applyNumberFormat="1" applyFont="1" applyFill="1" applyBorder="1" applyAlignment="1">
      <alignment horizontal="left" vertical="center" wrapText="1"/>
      <protection/>
    </xf>
    <xf numFmtId="165" fontId="2" fillId="33" borderId="0" xfId="52" applyNumberFormat="1" applyFont="1" applyFill="1" applyBorder="1" applyAlignment="1">
      <alignment vertical="center"/>
      <protection/>
    </xf>
    <xf numFmtId="165" fontId="3" fillId="33" borderId="0" xfId="53" applyNumberFormat="1" applyFont="1" applyFill="1" applyBorder="1" applyAlignment="1">
      <alignment horizontal="left" vertical="center"/>
      <protection/>
    </xf>
    <xf numFmtId="165" fontId="122" fillId="33" borderId="0" xfId="53" applyNumberFormat="1" applyFont="1" applyFill="1" applyBorder="1" applyAlignment="1" applyProtection="1">
      <alignment horizontal="right" vertical="center"/>
      <protection/>
    </xf>
    <xf numFmtId="165" fontId="3" fillId="33" borderId="0" xfId="53" applyNumberFormat="1" applyFont="1" applyFill="1" applyBorder="1" applyAlignment="1">
      <alignment horizontal="right" vertical="center"/>
      <protection/>
    </xf>
    <xf numFmtId="170" fontId="3" fillId="33" borderId="0" xfId="53" applyNumberFormat="1" applyFont="1" applyFill="1" applyBorder="1" applyAlignment="1" applyProtection="1">
      <alignment horizontal="right" vertical="center"/>
      <protection/>
    </xf>
    <xf numFmtId="165" fontId="3" fillId="33" borderId="0" xfId="53" applyNumberFormat="1" applyFont="1" applyFill="1" applyBorder="1" applyAlignment="1" applyProtection="1">
      <alignment horizontal="left" vertical="center"/>
      <protection/>
    </xf>
    <xf numFmtId="169" fontId="7" fillId="33" borderId="0" xfId="53" applyNumberFormat="1" applyFont="1" applyFill="1" applyBorder="1">
      <alignment/>
      <protection/>
    </xf>
    <xf numFmtId="165" fontId="2" fillId="33" borderId="0" xfId="53" applyNumberFormat="1" applyFont="1" applyFill="1" applyBorder="1">
      <alignment/>
      <protection/>
    </xf>
    <xf numFmtId="169" fontId="7" fillId="33" borderId="10" xfId="53" applyNumberFormat="1" applyFont="1" applyFill="1" applyBorder="1">
      <alignment/>
      <protection/>
    </xf>
    <xf numFmtId="169" fontId="7" fillId="33" borderId="11" xfId="53" applyNumberFormat="1" applyFont="1" applyFill="1" applyBorder="1">
      <alignment/>
      <protection/>
    </xf>
    <xf numFmtId="165" fontId="2" fillId="33" borderId="11" xfId="53" applyNumberFormat="1" applyFont="1" applyFill="1" applyBorder="1">
      <alignment/>
      <protection/>
    </xf>
    <xf numFmtId="165" fontId="3" fillId="33" borderId="12" xfId="53" applyNumberFormat="1" applyFont="1" applyFill="1" applyBorder="1" applyAlignment="1">
      <alignment horizontal="left" vertical="center"/>
      <protection/>
    </xf>
    <xf numFmtId="49" fontId="2" fillId="33" borderId="0" xfId="53" applyNumberFormat="1" applyFont="1" applyFill="1" applyBorder="1" applyAlignment="1" applyProtection="1">
      <alignment horizontal="left" vertical="center"/>
      <protection/>
    </xf>
    <xf numFmtId="165" fontId="2" fillId="33" borderId="13" xfId="53" applyNumberFormat="1" applyFont="1" applyFill="1" applyBorder="1" applyAlignment="1">
      <alignment vertical="center"/>
      <protection/>
    </xf>
    <xf numFmtId="165" fontId="9" fillId="33" borderId="0" xfId="53" applyNumberFormat="1" applyFont="1" applyFill="1" applyProtection="1">
      <alignment/>
      <protection/>
    </xf>
    <xf numFmtId="0" fontId="2" fillId="33" borderId="14" xfId="53" applyFill="1" applyBorder="1">
      <alignment/>
      <protection/>
    </xf>
    <xf numFmtId="171" fontId="8" fillId="33" borderId="10" xfId="53" applyNumberFormat="1" applyFont="1" applyFill="1" applyBorder="1" applyAlignment="1" applyProtection="1">
      <alignment horizontal="right" vertical="center"/>
      <protection/>
    </xf>
    <xf numFmtId="165" fontId="3" fillId="33" borderId="11" xfId="53" applyNumberFormat="1" applyFont="1" applyFill="1" applyBorder="1" applyAlignment="1" applyProtection="1">
      <alignment horizontal="left" vertical="center"/>
      <protection/>
    </xf>
    <xf numFmtId="165" fontId="3" fillId="33" borderId="12" xfId="53" applyNumberFormat="1" applyFont="1" applyFill="1" applyBorder="1" applyAlignment="1">
      <alignment horizontal="right" vertical="center"/>
      <protection/>
    </xf>
    <xf numFmtId="0" fontId="2" fillId="33" borderId="0" xfId="53" applyFill="1" applyBorder="1">
      <alignment/>
      <protection/>
    </xf>
    <xf numFmtId="171" fontId="8" fillId="33" borderId="15" xfId="53" applyNumberFormat="1" applyFont="1" applyFill="1" applyBorder="1" applyAlignment="1" applyProtection="1">
      <alignment horizontal="right" vertical="center"/>
      <protection/>
    </xf>
    <xf numFmtId="165" fontId="3" fillId="33" borderId="16" xfId="53" applyNumberFormat="1" applyFont="1" applyFill="1" applyBorder="1" applyAlignment="1" applyProtection="1">
      <alignment horizontal="left" vertical="center"/>
      <protection/>
    </xf>
    <xf numFmtId="165" fontId="3" fillId="33" borderId="14" xfId="53" applyNumberFormat="1" applyFont="1" applyFill="1" applyBorder="1" applyAlignment="1">
      <alignment horizontal="right" vertical="center"/>
      <protection/>
    </xf>
    <xf numFmtId="165" fontId="3" fillId="33" borderId="13" xfId="53" applyNumberFormat="1" applyFont="1" applyFill="1" applyBorder="1" applyAlignment="1">
      <alignment horizontal="right" vertical="center"/>
      <protection/>
    </xf>
    <xf numFmtId="165" fontId="2" fillId="33" borderId="0" xfId="53" applyNumberFormat="1" applyFont="1" applyFill="1" applyBorder="1" applyAlignment="1" applyProtection="1">
      <alignment horizontal="left" vertical="center"/>
      <protection/>
    </xf>
    <xf numFmtId="165" fontId="2" fillId="33" borderId="13" xfId="53" applyNumberFormat="1" applyFont="1" applyFill="1" applyBorder="1" applyAlignment="1">
      <alignment horizontal="right" vertical="center"/>
      <protection/>
    </xf>
    <xf numFmtId="165" fontId="7" fillId="33" borderId="0" xfId="53" applyNumberFormat="1" applyFont="1" applyFill="1" applyBorder="1" applyAlignment="1" applyProtection="1">
      <alignment horizontal="right" vertical="center"/>
      <protection/>
    </xf>
    <xf numFmtId="165" fontId="2" fillId="33" borderId="0" xfId="53" applyNumberFormat="1" applyFill="1">
      <alignment/>
      <protection/>
    </xf>
    <xf numFmtId="171" fontId="2" fillId="33" borderId="0" xfId="53" applyNumberFormat="1" applyFill="1">
      <alignment/>
      <protection/>
    </xf>
    <xf numFmtId="165" fontId="7" fillId="33" borderId="0" xfId="53" applyNumberFormat="1" applyFont="1" applyFill="1" applyBorder="1" applyAlignment="1" applyProtection="1">
      <alignment horizontal="left" vertical="center"/>
      <protection/>
    </xf>
    <xf numFmtId="165" fontId="7" fillId="33" borderId="17" xfId="53" applyNumberFormat="1" applyFont="1" applyFill="1" applyBorder="1" applyAlignment="1" applyProtection="1">
      <alignment horizontal="left" vertical="center"/>
      <protection/>
    </xf>
    <xf numFmtId="165" fontId="7" fillId="33" borderId="18" xfId="53" applyNumberFormat="1" applyFont="1" applyFill="1" applyBorder="1" applyAlignment="1" applyProtection="1">
      <alignment horizontal="left" vertical="center"/>
      <protection/>
    </xf>
    <xf numFmtId="165" fontId="2" fillId="33" borderId="18" xfId="53" applyNumberFormat="1" applyFont="1" applyFill="1" applyBorder="1" applyAlignment="1" applyProtection="1">
      <alignment horizontal="left" vertical="center"/>
      <protection/>
    </xf>
    <xf numFmtId="165" fontId="2" fillId="33" borderId="19" xfId="53" applyNumberFormat="1" applyFont="1" applyFill="1" applyBorder="1" applyAlignment="1">
      <alignment horizontal="right" vertical="center"/>
      <protection/>
    </xf>
    <xf numFmtId="165" fontId="7" fillId="33" borderId="0" xfId="53" applyNumberFormat="1" applyFont="1" applyFill="1" applyBorder="1" applyAlignment="1" applyProtection="1">
      <alignment vertical="center"/>
      <protection/>
    </xf>
    <xf numFmtId="165" fontId="7" fillId="33" borderId="20" xfId="53" applyNumberFormat="1" applyFont="1" applyFill="1" applyBorder="1" applyAlignment="1" applyProtection="1">
      <alignment vertical="center"/>
      <protection/>
    </xf>
    <xf numFmtId="165" fontId="7" fillId="33" borderId="0" xfId="53" applyNumberFormat="1" applyFont="1" applyFill="1" applyAlignment="1" applyProtection="1">
      <alignment horizontal="center" vertical="center"/>
      <protection/>
    </xf>
    <xf numFmtId="165" fontId="7" fillId="33" borderId="0" xfId="53" applyNumberFormat="1" applyFont="1" applyFill="1" applyAlignment="1" applyProtection="1">
      <alignment vertical="center"/>
      <protection/>
    </xf>
    <xf numFmtId="165" fontId="7" fillId="33" borderId="0" xfId="53" applyNumberFormat="1" applyFont="1" applyFill="1" applyAlignment="1" applyProtection="1">
      <alignment horizontal="right" vertical="center"/>
      <protection/>
    </xf>
    <xf numFmtId="165" fontId="7" fillId="33" borderId="0" xfId="53" applyNumberFormat="1" applyFont="1" applyFill="1" applyAlignment="1" applyProtection="1">
      <alignment horizontal="centerContinuous" vertical="center"/>
      <protection/>
    </xf>
    <xf numFmtId="165" fontId="2" fillId="33" borderId="0" xfId="53" applyNumberFormat="1" applyFont="1" applyFill="1" applyAlignment="1" applyProtection="1">
      <alignment horizontal="centerContinuous" vertical="center"/>
      <protection/>
    </xf>
    <xf numFmtId="165" fontId="2" fillId="33" borderId="0" xfId="53" applyNumberFormat="1" applyFont="1" applyFill="1" applyBorder="1" applyAlignment="1" applyProtection="1">
      <alignment vertical="center"/>
      <protection/>
    </xf>
    <xf numFmtId="165" fontId="10" fillId="33" borderId="0" xfId="53" applyNumberFormat="1" applyFont="1" applyFill="1" applyBorder="1" applyAlignment="1" applyProtection="1">
      <alignment horizontal="centerContinuous" vertical="center"/>
      <protection/>
    </xf>
    <xf numFmtId="165" fontId="7" fillId="33" borderId="20" xfId="53" applyNumberFormat="1" applyFont="1" applyFill="1" applyBorder="1" applyAlignment="1" applyProtection="1">
      <alignment horizontal="center" vertical="center"/>
      <protection/>
    </xf>
    <xf numFmtId="165" fontId="7" fillId="33" borderId="18" xfId="53" applyNumberFormat="1" applyFont="1" applyFill="1" applyBorder="1" applyAlignment="1" applyProtection="1">
      <alignment horizontal="centerContinuous" vertical="center"/>
      <protection/>
    </xf>
    <xf numFmtId="165" fontId="7" fillId="33" borderId="18" xfId="53" applyNumberFormat="1" applyFont="1" applyFill="1" applyBorder="1" applyAlignment="1" applyProtection="1">
      <alignment horizontal="center" vertical="center"/>
      <protection/>
    </xf>
    <xf numFmtId="165" fontId="2" fillId="33" borderId="18" xfId="53" applyNumberFormat="1" applyFont="1" applyFill="1" applyBorder="1" applyAlignment="1" applyProtection="1">
      <alignment horizontal="centerContinuous" vertical="center"/>
      <protection/>
    </xf>
    <xf numFmtId="165" fontId="2" fillId="33" borderId="0" xfId="53" applyNumberFormat="1" applyFont="1" applyFill="1" applyBorder="1" applyAlignment="1" applyProtection="1">
      <alignment horizontal="center" vertical="center"/>
      <protection/>
    </xf>
    <xf numFmtId="165" fontId="10" fillId="33" borderId="0" xfId="53" applyNumberFormat="1" applyFont="1" applyFill="1" applyBorder="1" applyAlignment="1" applyProtection="1">
      <alignment vertical="center"/>
      <protection/>
    </xf>
    <xf numFmtId="165" fontId="10" fillId="33" borderId="15" xfId="53" applyNumberFormat="1" applyFont="1" applyFill="1" applyBorder="1" applyAlignment="1" applyProtection="1">
      <alignment vertical="center"/>
      <protection/>
    </xf>
    <xf numFmtId="165" fontId="7" fillId="33" borderId="16" xfId="53" applyNumberFormat="1" applyFont="1" applyFill="1" applyBorder="1" applyAlignment="1" applyProtection="1">
      <alignment horizontal="center" vertical="center"/>
      <protection/>
    </xf>
    <xf numFmtId="165" fontId="7" fillId="33" borderId="16" xfId="53" applyNumberFormat="1" applyFont="1" applyFill="1" applyBorder="1" applyAlignment="1" applyProtection="1">
      <alignment horizontal="centerContinuous" vertical="center"/>
      <protection/>
    </xf>
    <xf numFmtId="165" fontId="11" fillId="33" borderId="16" xfId="53" applyNumberFormat="1" applyFont="1" applyFill="1" applyBorder="1" applyAlignment="1" applyProtection="1">
      <alignment horizontal="centerContinuous" vertical="center"/>
      <protection/>
    </xf>
    <xf numFmtId="165" fontId="2" fillId="33" borderId="16" xfId="53" applyNumberFormat="1" applyFont="1" applyFill="1" applyBorder="1" applyAlignment="1" applyProtection="1">
      <alignment vertical="center"/>
      <protection/>
    </xf>
    <xf numFmtId="165" fontId="2" fillId="33" borderId="14" xfId="53" applyNumberFormat="1" applyFont="1" applyFill="1" applyBorder="1" applyAlignment="1">
      <alignment horizontal="right" vertical="center"/>
      <protection/>
    </xf>
    <xf numFmtId="165" fontId="12" fillId="33" borderId="0" xfId="53" applyNumberFormat="1" applyFont="1" applyFill="1" applyBorder="1" applyAlignment="1" applyProtection="1">
      <alignment horizontal="left"/>
      <protection/>
    </xf>
    <xf numFmtId="165" fontId="12" fillId="33" borderId="0" xfId="53" applyNumberFormat="1" applyFont="1" applyFill="1" applyBorder="1" applyAlignment="1" applyProtection="1">
      <alignment horizontal="centerContinuous"/>
      <protection/>
    </xf>
    <xf numFmtId="165" fontId="12" fillId="33" borderId="0" xfId="53" applyNumberFormat="1" applyFont="1" applyFill="1" applyAlignment="1" applyProtection="1">
      <alignment horizontal="centerContinuous"/>
      <protection/>
    </xf>
    <xf numFmtId="165" fontId="13" fillId="33" borderId="0" xfId="53" applyNumberFormat="1" applyFont="1" applyFill="1" applyAlignment="1" applyProtection="1">
      <alignment horizontal="centerContinuous"/>
      <protection/>
    </xf>
    <xf numFmtId="165" fontId="14" fillId="33" borderId="0" xfId="53" applyNumberFormat="1" applyFont="1" applyFill="1" applyAlignment="1" applyProtection="1">
      <alignment horizontal="centerContinuous"/>
      <protection/>
    </xf>
    <xf numFmtId="165" fontId="2" fillId="33" borderId="0" xfId="53" applyNumberFormat="1" applyFill="1" applyAlignment="1">
      <alignment horizontal="centerContinuous"/>
      <protection/>
    </xf>
    <xf numFmtId="165" fontId="15" fillId="33" borderId="0" xfId="53" applyNumberFormat="1" applyFont="1" applyFill="1" applyBorder="1" applyAlignment="1" applyProtection="1">
      <alignment horizontal="centerContinuous"/>
      <protection/>
    </xf>
    <xf numFmtId="165" fontId="13" fillId="33" borderId="0" xfId="53" applyNumberFormat="1" applyFont="1" applyFill="1" applyBorder="1" applyAlignment="1" applyProtection="1">
      <alignment horizontal="centerContinuous"/>
      <protection/>
    </xf>
    <xf numFmtId="165" fontId="14" fillId="33" borderId="0" xfId="53" applyNumberFormat="1" applyFont="1" applyFill="1" applyBorder="1" applyAlignment="1" applyProtection="1">
      <alignment horizontal="centerContinuous"/>
      <protection/>
    </xf>
    <xf numFmtId="14" fontId="7" fillId="33" borderId="0" xfId="53" applyNumberFormat="1" applyFont="1" applyFill="1">
      <alignment/>
      <protection/>
    </xf>
    <xf numFmtId="165" fontId="7" fillId="33" borderId="0" xfId="53" applyNumberFormat="1" applyFont="1" applyFill="1">
      <alignment/>
      <protection/>
    </xf>
    <xf numFmtId="165" fontId="2" fillId="33" borderId="0" xfId="53" applyNumberFormat="1" applyFont="1" applyFill="1">
      <alignment/>
      <protection/>
    </xf>
    <xf numFmtId="165" fontId="2" fillId="33" borderId="0" xfId="53" applyNumberFormat="1" applyFont="1" applyFill="1" applyAlignment="1">
      <alignment horizontal="left"/>
      <protection/>
    </xf>
    <xf numFmtId="0" fontId="16" fillId="33" borderId="0" xfId="53" applyFont="1" applyFill="1" applyAlignment="1">
      <alignment horizontal="left"/>
      <protection/>
    </xf>
    <xf numFmtId="0" fontId="17" fillId="33" borderId="0" xfId="53" applyFont="1" applyFill="1">
      <alignment/>
      <protection/>
    </xf>
    <xf numFmtId="171" fontId="2" fillId="33" borderId="20" xfId="53" applyNumberFormat="1" applyFont="1" applyFill="1" applyBorder="1" applyAlignment="1" applyProtection="1">
      <alignment horizontal="right" vertical="center"/>
      <protection/>
    </xf>
    <xf numFmtId="171" fontId="2" fillId="33" borderId="0" xfId="53" applyNumberFormat="1" applyFont="1" applyFill="1">
      <alignment/>
      <protection/>
    </xf>
    <xf numFmtId="171" fontId="2" fillId="33" borderId="0" xfId="53" applyNumberFormat="1" applyFont="1" applyFill="1" applyAlignment="1" applyProtection="1">
      <alignment horizontal="right" vertical="center"/>
      <protection/>
    </xf>
    <xf numFmtId="171" fontId="7" fillId="33" borderId="15" xfId="53" applyNumberFormat="1" applyFont="1" applyFill="1" applyBorder="1">
      <alignment/>
      <protection/>
    </xf>
    <xf numFmtId="171" fontId="7" fillId="33" borderId="0" xfId="53" applyNumberFormat="1" applyFont="1" applyFill="1">
      <alignment/>
      <protection/>
    </xf>
    <xf numFmtId="171" fontId="8" fillId="33" borderId="11" xfId="53" applyNumberFormat="1" applyFont="1" applyFill="1" applyBorder="1" applyAlignment="1" applyProtection="1">
      <alignment horizontal="right" vertical="center"/>
      <protection/>
    </xf>
    <xf numFmtId="171" fontId="3" fillId="33" borderId="11" xfId="53" applyNumberFormat="1" applyFont="1" applyFill="1" applyBorder="1" applyAlignment="1" applyProtection="1">
      <alignment horizontal="right" vertical="center"/>
      <protection/>
    </xf>
    <xf numFmtId="171" fontId="8" fillId="33" borderId="16" xfId="53" applyNumberFormat="1" applyFont="1" applyFill="1" applyBorder="1" applyAlignment="1" applyProtection="1">
      <alignment horizontal="right" vertical="center"/>
      <protection/>
    </xf>
    <xf numFmtId="171" fontId="3" fillId="33" borderId="16" xfId="53" applyNumberFormat="1" applyFont="1" applyFill="1" applyBorder="1" applyAlignment="1" applyProtection="1">
      <alignment horizontal="right" vertical="center"/>
      <protection/>
    </xf>
    <xf numFmtId="171" fontId="8" fillId="33" borderId="20" xfId="53" applyNumberFormat="1" applyFont="1" applyFill="1" applyBorder="1" applyAlignment="1" applyProtection="1">
      <alignment horizontal="right" vertical="center"/>
      <protection/>
    </xf>
    <xf numFmtId="171" fontId="8" fillId="33" borderId="0" xfId="53" applyNumberFormat="1" applyFont="1" applyFill="1" applyBorder="1" applyAlignment="1" applyProtection="1">
      <alignment horizontal="right" vertical="center"/>
      <protection/>
    </xf>
    <xf numFmtId="171" fontId="8" fillId="33" borderId="0" xfId="53" applyNumberFormat="1" applyFont="1" applyFill="1" applyAlignment="1" applyProtection="1">
      <alignment horizontal="right" vertical="center"/>
      <protection/>
    </xf>
    <xf numFmtId="171" fontId="3" fillId="33" borderId="0" xfId="53" applyNumberFormat="1" applyFont="1" applyFill="1" applyBorder="1" applyAlignment="1" applyProtection="1">
      <alignment horizontal="right" vertical="center"/>
      <protection/>
    </xf>
    <xf numFmtId="171" fontId="3" fillId="33" borderId="0" xfId="53" applyNumberFormat="1" applyFont="1" applyFill="1" applyAlignment="1" applyProtection="1">
      <alignment horizontal="right" vertical="center"/>
      <protection/>
    </xf>
    <xf numFmtId="171" fontId="7" fillId="33" borderId="20" xfId="53" applyNumberFormat="1" applyFont="1" applyFill="1" applyBorder="1" applyAlignment="1" applyProtection="1">
      <alignment horizontal="right" vertical="center"/>
      <protection/>
    </xf>
    <xf numFmtId="171" fontId="7" fillId="33" borderId="0" xfId="53" applyNumberFormat="1" applyFont="1" applyFill="1" applyAlignment="1" applyProtection="1">
      <alignment horizontal="right" vertical="center"/>
      <protection/>
    </xf>
    <xf numFmtId="171" fontId="2" fillId="36" borderId="0" xfId="53" applyNumberFormat="1" applyFont="1" applyFill="1" applyAlignment="1" applyProtection="1">
      <alignment horizontal="right" vertical="center"/>
      <protection/>
    </xf>
    <xf numFmtId="0" fontId="2" fillId="33" borderId="16" xfId="53" applyFill="1" applyBorder="1">
      <alignment/>
      <protection/>
    </xf>
    <xf numFmtId="165" fontId="3" fillId="33" borderId="13" xfId="53" applyNumberFormat="1" applyFont="1" applyFill="1" applyBorder="1" applyAlignment="1">
      <alignment horizontal="right" vertical="center"/>
      <protection/>
    </xf>
    <xf numFmtId="171" fontId="7" fillId="36" borderId="0" xfId="53" applyNumberFormat="1" applyFont="1" applyFill="1" applyAlignment="1" applyProtection="1">
      <alignment horizontal="right" vertical="center"/>
      <protection/>
    </xf>
    <xf numFmtId="171" fontId="7" fillId="33" borderId="16" xfId="53" applyNumberFormat="1" applyFont="1" applyFill="1" applyBorder="1">
      <alignment/>
      <protection/>
    </xf>
    <xf numFmtId="171" fontId="2" fillId="33" borderId="0" xfId="53" applyNumberFormat="1" applyFont="1" applyFill="1" applyBorder="1">
      <alignment/>
      <protection/>
    </xf>
    <xf numFmtId="171" fontId="7" fillId="33" borderId="0" xfId="53" applyNumberFormat="1" applyFont="1" applyFill="1" applyBorder="1" applyAlignment="1" applyProtection="1">
      <alignment horizontal="right" vertical="center"/>
      <protection/>
    </xf>
    <xf numFmtId="171" fontId="2" fillId="33" borderId="0" xfId="53" applyNumberFormat="1" applyFont="1" applyFill="1" applyBorder="1" applyAlignment="1" applyProtection="1">
      <alignment horizontal="right" vertical="center"/>
      <protection/>
    </xf>
    <xf numFmtId="171" fontId="7" fillId="33" borderId="0" xfId="53" applyNumberFormat="1" applyFont="1" applyFill="1" applyBorder="1">
      <alignment/>
      <protection/>
    </xf>
    <xf numFmtId="171" fontId="3" fillId="33" borderId="15" xfId="53" applyNumberFormat="1" applyFont="1" applyFill="1" applyBorder="1" applyAlignment="1" applyProtection="1">
      <alignment horizontal="right" vertical="center"/>
      <protection/>
    </xf>
    <xf numFmtId="171" fontId="3" fillId="33" borderId="20" xfId="53" applyNumberFormat="1" applyFont="1" applyFill="1" applyBorder="1" applyAlignment="1" applyProtection="1">
      <alignment horizontal="right" vertical="center"/>
      <protection/>
    </xf>
    <xf numFmtId="169" fontId="87" fillId="34" borderId="0" xfId="0" applyNumberFormat="1" applyFont="1" applyFill="1" applyAlignment="1">
      <alignment horizontal="center" vertical="center"/>
    </xf>
    <xf numFmtId="0" fontId="2" fillId="33" borderId="11" xfId="53" applyFont="1" applyFill="1" applyBorder="1">
      <alignment/>
      <protection/>
    </xf>
    <xf numFmtId="0" fontId="7" fillId="33" borderId="11" xfId="53" applyFont="1" applyFill="1" applyBorder="1">
      <alignment/>
      <protection/>
    </xf>
    <xf numFmtId="0" fontId="7" fillId="33" borderId="10" xfId="53" applyFont="1" applyFill="1" applyBorder="1">
      <alignment/>
      <protection/>
    </xf>
    <xf numFmtId="49" fontId="2" fillId="33" borderId="0" xfId="52" applyNumberFormat="1" applyFont="1" applyFill="1" applyBorder="1" applyAlignment="1">
      <alignment horizontal="left" vertical="center" wrapText="1"/>
      <protection/>
    </xf>
    <xf numFmtId="170" fontId="2" fillId="33" borderId="0" xfId="53" applyNumberFormat="1" applyFill="1">
      <alignment/>
      <protection/>
    </xf>
    <xf numFmtId="0" fontId="16" fillId="0" borderId="0" xfId="53" applyFont="1" applyAlignment="1">
      <alignment horizontal="left"/>
      <protection/>
    </xf>
    <xf numFmtId="165" fontId="18" fillId="33" borderId="0" xfId="53" applyNumberFormat="1" applyFont="1" applyFill="1">
      <alignment/>
      <protection/>
    </xf>
    <xf numFmtId="170" fontId="7" fillId="33" borderId="0" xfId="53" applyNumberFormat="1" applyFont="1" applyFill="1">
      <alignment/>
      <protection/>
    </xf>
    <xf numFmtId="172" fontId="7" fillId="33" borderId="0" xfId="53" applyNumberFormat="1" applyFont="1" applyFill="1">
      <alignment/>
      <protection/>
    </xf>
    <xf numFmtId="171" fontId="3" fillId="33" borderId="0" xfId="53" applyNumberFormat="1" applyFont="1" applyFill="1">
      <alignment/>
      <protection/>
    </xf>
    <xf numFmtId="170" fontId="120" fillId="33" borderId="0" xfId="53" applyNumberFormat="1" applyFont="1" applyFill="1">
      <alignment/>
      <protection/>
    </xf>
    <xf numFmtId="165" fontId="3" fillId="33" borderId="14" xfId="53" applyNumberFormat="1" applyFont="1" applyFill="1" applyBorder="1" applyAlignment="1">
      <alignment horizontal="right" vertical="center"/>
      <protection/>
    </xf>
    <xf numFmtId="165" fontId="3" fillId="33" borderId="16" xfId="53" applyNumberFormat="1" applyFont="1" applyFill="1" applyBorder="1" applyAlignment="1" applyProtection="1">
      <alignment horizontal="left" vertical="center"/>
      <protection/>
    </xf>
    <xf numFmtId="165" fontId="3" fillId="33" borderId="12" xfId="53" applyNumberFormat="1" applyFont="1" applyFill="1" applyBorder="1" applyAlignment="1">
      <alignment horizontal="right" vertical="center"/>
      <protection/>
    </xf>
    <xf numFmtId="165" fontId="3" fillId="33" borderId="11" xfId="53" applyNumberFormat="1" applyFont="1" applyFill="1" applyBorder="1" applyAlignment="1" applyProtection="1">
      <alignment horizontal="left" vertical="center"/>
      <protection/>
    </xf>
    <xf numFmtId="165" fontId="122" fillId="33" borderId="0" xfId="53" applyNumberFormat="1" applyFont="1" applyFill="1" applyProtection="1">
      <alignment/>
      <protection/>
    </xf>
    <xf numFmtId="49" fontId="2" fillId="33" borderId="0" xfId="52" applyNumberFormat="1" applyFont="1" applyFill="1" applyBorder="1" applyAlignment="1">
      <alignment horizontal="left" vertical="center"/>
      <protection/>
    </xf>
    <xf numFmtId="49" fontId="2" fillId="33" borderId="0" xfId="52" applyNumberFormat="1" applyFont="1" applyFill="1" applyBorder="1" applyAlignment="1">
      <alignment horizontal="left" vertical="center" wrapText="1"/>
      <protection/>
    </xf>
    <xf numFmtId="49" fontId="2" fillId="33" borderId="0" xfId="52" applyNumberFormat="1" applyFont="1" applyFill="1" applyBorder="1" applyAlignment="1">
      <alignment horizontal="left" vertical="top" wrapText="1"/>
      <protection/>
    </xf>
    <xf numFmtId="165" fontId="3" fillId="33" borderId="14" xfId="53" applyNumberFormat="1" applyFont="1" applyFill="1" applyBorder="1" applyAlignment="1">
      <alignment horizontal="left" vertical="top"/>
      <protection/>
    </xf>
    <xf numFmtId="165" fontId="3" fillId="33" borderId="13" xfId="53" applyNumberFormat="1" applyFont="1" applyFill="1" applyBorder="1" applyAlignment="1">
      <alignment horizontal="left" vertical="top"/>
      <protection/>
    </xf>
    <xf numFmtId="165" fontId="3" fillId="33" borderId="16" xfId="53" applyNumberFormat="1" applyFont="1" applyFill="1" applyBorder="1" applyAlignment="1" applyProtection="1">
      <alignment horizontal="left" vertical="top" wrapText="1"/>
      <protection/>
    </xf>
    <xf numFmtId="165" fontId="3" fillId="33" borderId="0" xfId="53" applyNumberFormat="1" applyFont="1" applyFill="1" applyBorder="1" applyAlignment="1" applyProtection="1">
      <alignment horizontal="left" vertical="top" wrapText="1"/>
      <protection/>
    </xf>
    <xf numFmtId="165" fontId="3" fillId="33" borderId="12" xfId="53" applyNumberFormat="1" applyFont="1" applyFill="1" applyBorder="1" applyAlignment="1">
      <alignment horizontal="left" vertical="top"/>
      <protection/>
    </xf>
    <xf numFmtId="165" fontId="3" fillId="33" borderId="11" xfId="53" applyNumberFormat="1" applyFont="1" applyFill="1" applyBorder="1" applyAlignment="1" applyProtection="1">
      <alignment horizontal="left" vertical="top" wrapText="1"/>
      <protection/>
    </xf>
    <xf numFmtId="165" fontId="3" fillId="33" borderId="14" xfId="53" applyNumberFormat="1" applyFont="1" applyFill="1" applyBorder="1" applyAlignment="1">
      <alignment horizontal="left" vertical="top"/>
      <protection/>
    </xf>
    <xf numFmtId="165" fontId="3" fillId="33" borderId="13" xfId="53" applyNumberFormat="1" applyFont="1" applyFill="1" applyBorder="1" applyAlignment="1">
      <alignment horizontal="left" vertical="top"/>
      <protection/>
    </xf>
    <xf numFmtId="165" fontId="3" fillId="33" borderId="12" xfId="53" applyNumberFormat="1" applyFont="1" applyFill="1" applyBorder="1" applyAlignment="1">
      <alignment horizontal="left" vertical="top"/>
      <protection/>
    </xf>
    <xf numFmtId="165" fontId="19" fillId="33" borderId="0" xfId="0" applyNumberFormat="1" applyFont="1" applyFill="1" applyBorder="1" applyAlignment="1">
      <alignment horizontal="left" vertical="center" wrapText="1"/>
    </xf>
    <xf numFmtId="165" fontId="5" fillId="33" borderId="0" xfId="0" applyNumberFormat="1" applyFont="1" applyFill="1" applyBorder="1" applyAlignment="1">
      <alignment horizontal="left" vertical="center" wrapText="1"/>
    </xf>
    <xf numFmtId="0" fontId="12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07" fillId="33" borderId="0" xfId="0" applyFont="1" applyFill="1" applyAlignment="1">
      <alignment horizontal="center" vertical="center"/>
    </xf>
    <xf numFmtId="17" fontId="107" fillId="33" borderId="0" xfId="0" applyNumberFormat="1" applyFont="1" applyFill="1" applyAlignment="1">
      <alignment horizontal="center" vertical="center"/>
    </xf>
    <xf numFmtId="0" fontId="12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90"/>
  <sheetViews>
    <sheetView zoomScalePageLayoutView="0" workbookViewId="0" topLeftCell="A1">
      <selection activeCell="A89" sqref="A89:I90"/>
    </sheetView>
  </sheetViews>
  <sheetFormatPr defaultColWidth="11.421875" defaultRowHeight="15"/>
  <cols>
    <col min="1" max="1" width="5.7109375" style="109" customWidth="1"/>
    <col min="2" max="2" width="49.00390625" style="109" bestFit="1" customWidth="1"/>
    <col min="3" max="3" width="12.421875" style="111" customWidth="1"/>
    <col min="4" max="4" width="13.421875" style="110" bestFit="1" customWidth="1"/>
    <col min="5" max="5" width="11.140625" style="110" bestFit="1" customWidth="1"/>
    <col min="6" max="6" width="14.7109375" style="110" bestFit="1" customWidth="1"/>
    <col min="7" max="7" width="10.8515625" style="110" customWidth="1"/>
    <col min="8" max="8" width="11.7109375" style="110" customWidth="1"/>
    <col min="9" max="9" width="12.421875" style="110" bestFit="1" customWidth="1"/>
    <col min="10" max="10" width="11.140625" style="110" bestFit="1" customWidth="1"/>
    <col min="11" max="11" width="10.421875" style="110" bestFit="1" customWidth="1"/>
    <col min="12" max="13" width="13.7109375" style="109" bestFit="1" customWidth="1"/>
    <col min="14" max="16384" width="11.421875" style="109" customWidth="1"/>
  </cols>
  <sheetData>
    <row r="1" ht="12.75">
      <c r="A1" s="187"/>
    </row>
    <row r="2" ht="12.75">
      <c r="A2" s="186" t="s">
        <v>174</v>
      </c>
    </row>
    <row r="3" spans="1:11" ht="12.75">
      <c r="A3" s="185" t="s">
        <v>173</v>
      </c>
      <c r="B3" s="145"/>
      <c r="C3" s="184"/>
      <c r="D3" s="183"/>
      <c r="E3" s="183"/>
      <c r="F3" s="183"/>
      <c r="G3" s="183"/>
      <c r="H3" s="183"/>
      <c r="I3" s="109"/>
      <c r="J3" s="109"/>
      <c r="K3" s="182"/>
    </row>
    <row r="4" spans="1:11" ht="15">
      <c r="A4" s="179" t="s">
        <v>172</v>
      </c>
      <c r="B4" s="178"/>
      <c r="C4" s="181"/>
      <c r="D4" s="180"/>
      <c r="E4" s="180"/>
      <c r="F4" s="180"/>
      <c r="G4" s="180"/>
      <c r="H4" s="174"/>
      <c r="I4" s="174"/>
      <c r="J4" s="174"/>
      <c r="K4" s="109"/>
    </row>
    <row r="5" spans="1:11" ht="15">
      <c r="A5" s="179" t="s">
        <v>171</v>
      </c>
      <c r="B5" s="178"/>
      <c r="C5" s="177"/>
      <c r="D5" s="176"/>
      <c r="E5" s="176"/>
      <c r="F5" s="176"/>
      <c r="G5" s="176"/>
      <c r="H5" s="175"/>
      <c r="I5" s="174"/>
      <c r="J5" s="174"/>
      <c r="K5" s="109"/>
    </row>
    <row r="6" spans="1:11" ht="15.75" thickBot="1">
      <c r="A6" s="179" t="s">
        <v>170</v>
      </c>
      <c r="B6" s="178"/>
      <c r="C6" s="177"/>
      <c r="D6" s="176"/>
      <c r="E6" s="176"/>
      <c r="F6" s="176"/>
      <c r="G6" s="176"/>
      <c r="H6" s="175"/>
      <c r="I6" s="174"/>
      <c r="J6" s="174"/>
      <c r="K6" s="173"/>
    </row>
    <row r="7" spans="1:11" ht="12.75">
      <c r="A7" s="172"/>
      <c r="B7" s="171"/>
      <c r="C7" s="170" t="s">
        <v>169</v>
      </c>
      <c r="D7" s="169"/>
      <c r="E7" s="169"/>
      <c r="F7" s="169"/>
      <c r="G7" s="169"/>
      <c r="H7" s="169"/>
      <c r="I7" s="168" t="s">
        <v>168</v>
      </c>
      <c r="J7" s="167"/>
      <c r="K7" s="166"/>
    </row>
    <row r="8" spans="1:11" ht="12.75">
      <c r="A8" s="143"/>
      <c r="B8" s="165" t="s">
        <v>167</v>
      </c>
      <c r="C8" s="164" t="s">
        <v>166</v>
      </c>
      <c r="D8" s="163" t="s">
        <v>165</v>
      </c>
      <c r="E8" s="162" t="s">
        <v>164</v>
      </c>
      <c r="F8" s="162" t="s">
        <v>163</v>
      </c>
      <c r="G8" s="162" t="s">
        <v>162</v>
      </c>
      <c r="H8" s="162" t="s">
        <v>161</v>
      </c>
      <c r="I8" s="154" t="s">
        <v>160</v>
      </c>
      <c r="J8" s="161" t="s">
        <v>159</v>
      </c>
      <c r="K8" s="160"/>
    </row>
    <row r="9" spans="1:11" ht="12.75">
      <c r="A9" s="143"/>
      <c r="B9" s="159"/>
      <c r="C9" s="158" t="s">
        <v>158</v>
      </c>
      <c r="D9" s="157" t="s">
        <v>157</v>
      </c>
      <c r="E9" s="157" t="s">
        <v>156</v>
      </c>
      <c r="F9" s="157" t="s">
        <v>155</v>
      </c>
      <c r="G9" s="156" t="s">
        <v>154</v>
      </c>
      <c r="H9" s="155"/>
      <c r="I9" s="154" t="s">
        <v>153</v>
      </c>
      <c r="J9" s="153"/>
      <c r="K9" s="152"/>
    </row>
    <row r="10" spans="1:11" ht="11.25" customHeight="1">
      <c r="A10" s="151"/>
      <c r="B10" s="150"/>
      <c r="C10" s="150"/>
      <c r="D10" s="149"/>
      <c r="E10" s="149"/>
      <c r="F10" s="149"/>
      <c r="G10" s="149"/>
      <c r="H10" s="149"/>
      <c r="I10" s="149"/>
      <c r="J10" s="148"/>
      <c r="K10" s="147"/>
    </row>
    <row r="11" spans="1:11" ht="11.25" customHeight="1">
      <c r="A11" s="141" t="s">
        <v>152</v>
      </c>
      <c r="B11" s="114" t="s">
        <v>151</v>
      </c>
      <c r="C11" s="201">
        <v>154024.4</v>
      </c>
      <c r="D11" s="199">
        <v>14125.6</v>
      </c>
      <c r="E11" s="199">
        <v>9608.800000000001</v>
      </c>
      <c r="F11" s="199">
        <v>161233.99999999997</v>
      </c>
      <c r="G11" s="199">
        <v>2601</v>
      </c>
      <c r="H11" s="199">
        <v>341593.79999999993</v>
      </c>
      <c r="I11" s="199">
        <v>45036.799999999996</v>
      </c>
      <c r="J11" s="197">
        <v>386630.5999999999</v>
      </c>
      <c r="K11" s="112"/>
    </row>
    <row r="12" spans="1:11" ht="11.25" customHeight="1">
      <c r="A12" s="143"/>
      <c r="B12" s="142" t="s">
        <v>150</v>
      </c>
      <c r="C12" s="189">
        <v>152571.1</v>
      </c>
      <c r="D12" s="192">
        <v>9946.8</v>
      </c>
      <c r="E12" s="192">
        <v>3649.4</v>
      </c>
      <c r="F12" s="192">
        <v>55138.9</v>
      </c>
      <c r="G12" s="192">
        <v>0</v>
      </c>
      <c r="H12" s="203">
        <v>221306.19999999998</v>
      </c>
      <c r="I12" s="192">
        <v>14790</v>
      </c>
      <c r="J12" s="202">
        <v>236096.19999999998</v>
      </c>
      <c r="K12" s="144"/>
    </row>
    <row r="13" spans="1:11" ht="11.25" customHeight="1">
      <c r="A13" s="143"/>
      <c r="B13" s="142" t="s">
        <v>149</v>
      </c>
      <c r="C13" s="189">
        <v>0</v>
      </c>
      <c r="D13" s="192">
        <v>284.2</v>
      </c>
      <c r="E13" s="192">
        <v>1905.1</v>
      </c>
      <c r="F13" s="192">
        <v>94925.4</v>
      </c>
      <c r="G13" s="192">
        <v>2601</v>
      </c>
      <c r="H13" s="203">
        <v>99715.7</v>
      </c>
      <c r="I13" s="192">
        <v>16442.2</v>
      </c>
      <c r="J13" s="202">
        <v>116157.9</v>
      </c>
      <c r="K13" s="144"/>
    </row>
    <row r="14" spans="1:11" ht="11.25" customHeight="1">
      <c r="A14" s="143"/>
      <c r="B14" s="142" t="s">
        <v>148</v>
      </c>
      <c r="C14" s="189">
        <v>702.1</v>
      </c>
      <c r="D14" s="192">
        <v>3231.8</v>
      </c>
      <c r="E14" s="192">
        <v>2817.9</v>
      </c>
      <c r="F14" s="192">
        <v>178.8</v>
      </c>
      <c r="G14" s="192">
        <v>0</v>
      </c>
      <c r="H14" s="203">
        <v>6930.6</v>
      </c>
      <c r="I14" s="192">
        <v>2973.2</v>
      </c>
      <c r="J14" s="202">
        <v>9903.8</v>
      </c>
      <c r="K14" s="144"/>
    </row>
    <row r="15" spans="1:11" ht="11.25" customHeight="1">
      <c r="A15" s="143"/>
      <c r="B15" s="142" t="s">
        <v>147</v>
      </c>
      <c r="C15" s="189">
        <v>0.3</v>
      </c>
      <c r="D15" s="192">
        <v>510.5</v>
      </c>
      <c r="E15" s="192">
        <v>178.6</v>
      </c>
      <c r="F15" s="192">
        <v>0</v>
      </c>
      <c r="G15" s="192">
        <v>0</v>
      </c>
      <c r="H15" s="203">
        <v>689.4</v>
      </c>
      <c r="I15" s="192">
        <v>0</v>
      </c>
      <c r="J15" s="202">
        <v>689.4</v>
      </c>
      <c r="K15" s="144"/>
    </row>
    <row r="16" spans="1:11" ht="11.25" customHeight="1">
      <c r="A16" s="143"/>
      <c r="B16" s="142" t="s">
        <v>146</v>
      </c>
      <c r="C16" s="189">
        <v>0</v>
      </c>
      <c r="D16" s="192">
        <v>0</v>
      </c>
      <c r="E16" s="192">
        <v>0</v>
      </c>
      <c r="F16" s="192">
        <v>0</v>
      </c>
      <c r="G16" s="192">
        <v>0</v>
      </c>
      <c r="H16" s="203">
        <v>0</v>
      </c>
      <c r="I16" s="192">
        <v>0</v>
      </c>
      <c r="J16" s="202">
        <v>0</v>
      </c>
      <c r="K16" s="144"/>
    </row>
    <row r="17" spans="1:11" ht="11.25" customHeight="1">
      <c r="A17" s="143"/>
      <c r="B17" s="142" t="s">
        <v>145</v>
      </c>
      <c r="C17" s="189">
        <v>649.6</v>
      </c>
      <c r="D17" s="192">
        <v>4.2</v>
      </c>
      <c r="E17" s="192">
        <v>1044.1</v>
      </c>
      <c r="F17" s="192">
        <v>10990.9</v>
      </c>
      <c r="G17" s="192">
        <v>0</v>
      </c>
      <c r="H17" s="203">
        <v>12688.8</v>
      </c>
      <c r="I17" s="192">
        <v>8673.6</v>
      </c>
      <c r="J17" s="202">
        <v>21362.4</v>
      </c>
      <c r="K17" s="144"/>
    </row>
    <row r="18" spans="1:11" ht="11.25" customHeight="1">
      <c r="A18" s="143"/>
      <c r="B18" s="142" t="s">
        <v>131</v>
      </c>
      <c r="C18" s="189">
        <v>101.3</v>
      </c>
      <c r="D18" s="192">
        <v>148.1</v>
      </c>
      <c r="E18" s="192">
        <v>13.7</v>
      </c>
      <c r="F18" s="192">
        <v>0</v>
      </c>
      <c r="G18" s="192">
        <v>0</v>
      </c>
      <c r="H18" s="203">
        <v>263.09999999999997</v>
      </c>
      <c r="I18" s="192">
        <v>992.7</v>
      </c>
      <c r="J18" s="202">
        <v>1255.8</v>
      </c>
      <c r="K18" s="144"/>
    </row>
    <row r="19" spans="1:11" ht="11.25" customHeight="1">
      <c r="A19" s="143"/>
      <c r="B19" s="142" t="s">
        <v>144</v>
      </c>
      <c r="C19" s="189">
        <v>0</v>
      </c>
      <c r="D19" s="192">
        <v>0</v>
      </c>
      <c r="E19" s="192">
        <v>0</v>
      </c>
      <c r="F19" s="192">
        <v>0</v>
      </c>
      <c r="G19" s="192">
        <v>0</v>
      </c>
      <c r="H19" s="203">
        <v>0</v>
      </c>
      <c r="I19" s="192">
        <v>1165.1</v>
      </c>
      <c r="J19" s="202">
        <v>1165.1</v>
      </c>
      <c r="K19" s="144"/>
    </row>
    <row r="20" spans="1:11" ht="11.25" customHeight="1">
      <c r="A20" s="143"/>
      <c r="B20" s="142" t="s">
        <v>143</v>
      </c>
      <c r="C20" s="189">
        <v>0</v>
      </c>
      <c r="D20" s="192">
        <v>0</v>
      </c>
      <c r="E20" s="192">
        <v>0</v>
      </c>
      <c r="F20" s="192">
        <v>0</v>
      </c>
      <c r="G20" s="192">
        <v>0</v>
      </c>
      <c r="H20" s="203">
        <v>0</v>
      </c>
      <c r="I20" s="192">
        <v>0</v>
      </c>
      <c r="J20" s="202">
        <v>0</v>
      </c>
      <c r="K20" s="144"/>
    </row>
    <row r="21" spans="1:11" ht="11.25" customHeight="1">
      <c r="A21" s="143"/>
      <c r="B21" s="142"/>
      <c r="C21" s="190"/>
      <c r="D21" s="203"/>
      <c r="E21" s="203"/>
      <c r="F21" s="203"/>
      <c r="G21" s="203"/>
      <c r="H21" s="203"/>
      <c r="I21" s="203"/>
      <c r="J21" s="202"/>
      <c r="K21" s="144"/>
    </row>
    <row r="22" spans="1:11" ht="11.25" customHeight="1">
      <c r="A22" s="141" t="s">
        <v>142</v>
      </c>
      <c r="B22" s="123" t="s">
        <v>141</v>
      </c>
      <c r="C22" s="201">
        <v>196831.29999999996</v>
      </c>
      <c r="D22" s="199">
        <v>15843.6</v>
      </c>
      <c r="E22" s="199">
        <v>36013.4</v>
      </c>
      <c r="F22" s="199">
        <v>288681.9</v>
      </c>
      <c r="G22" s="199">
        <v>8071.8</v>
      </c>
      <c r="H22" s="199">
        <v>545442</v>
      </c>
      <c r="I22" s="199">
        <v>50780.1</v>
      </c>
      <c r="J22" s="197">
        <v>596222.1</v>
      </c>
      <c r="K22" s="112"/>
    </row>
    <row r="23" spans="1:11" ht="11.25" customHeight="1">
      <c r="A23" s="143"/>
      <c r="B23" s="142" t="s">
        <v>140</v>
      </c>
      <c r="C23" s="190">
        <v>40332.6</v>
      </c>
      <c r="D23" s="203">
        <v>12401.9</v>
      </c>
      <c r="E23" s="203">
        <v>11472.699999999999</v>
      </c>
      <c r="F23" s="203">
        <v>3640.3999999999996</v>
      </c>
      <c r="G23" s="203">
        <v>0</v>
      </c>
      <c r="H23" s="203">
        <v>67847.59999999999</v>
      </c>
      <c r="I23" s="203">
        <v>13707.5</v>
      </c>
      <c r="J23" s="202">
        <v>81555.09999999999</v>
      </c>
      <c r="K23" s="144"/>
    </row>
    <row r="24" spans="1:11" ht="11.25" customHeight="1">
      <c r="A24" s="143"/>
      <c r="B24" s="142" t="s">
        <v>139</v>
      </c>
      <c r="C24" s="189">
        <v>36658.4</v>
      </c>
      <c r="D24" s="192">
        <v>10398.3</v>
      </c>
      <c r="E24" s="192">
        <v>8766.9</v>
      </c>
      <c r="F24" s="192">
        <v>3132.2</v>
      </c>
      <c r="G24" s="192">
        <v>0</v>
      </c>
      <c r="H24" s="203">
        <v>58955.799999999996</v>
      </c>
      <c r="I24" s="192">
        <v>9646.8</v>
      </c>
      <c r="J24" s="202">
        <v>68602.59999999999</v>
      </c>
      <c r="K24" s="144"/>
    </row>
    <row r="25" spans="1:11" ht="11.25" customHeight="1">
      <c r="A25" s="143"/>
      <c r="B25" s="142" t="s">
        <v>138</v>
      </c>
      <c r="C25" s="189">
        <v>3674.2</v>
      </c>
      <c r="D25" s="192">
        <v>2003.6</v>
      </c>
      <c r="E25" s="192">
        <v>2705.7</v>
      </c>
      <c r="F25" s="192">
        <v>508.2</v>
      </c>
      <c r="G25" s="192">
        <v>0</v>
      </c>
      <c r="H25" s="203">
        <v>8891.7</v>
      </c>
      <c r="I25" s="192">
        <v>4012.1</v>
      </c>
      <c r="J25" s="202">
        <v>12903.800000000001</v>
      </c>
      <c r="K25" s="144"/>
    </row>
    <row r="26" spans="1:11" ht="11.25" customHeight="1">
      <c r="A26" s="143"/>
      <c r="B26" s="142" t="s">
        <v>137</v>
      </c>
      <c r="C26" s="189">
        <v>0</v>
      </c>
      <c r="D26" s="192">
        <v>0</v>
      </c>
      <c r="E26" s="192">
        <v>0.1</v>
      </c>
      <c r="F26" s="192">
        <v>0</v>
      </c>
      <c r="G26" s="192">
        <v>0</v>
      </c>
      <c r="H26" s="203">
        <v>0.1</v>
      </c>
      <c r="I26" s="192">
        <v>48.6</v>
      </c>
      <c r="J26" s="202">
        <v>48.7</v>
      </c>
      <c r="K26" s="144"/>
    </row>
    <row r="27" spans="1:11" ht="11.25" customHeight="1">
      <c r="A27" s="143"/>
      <c r="B27" s="142" t="s">
        <v>136</v>
      </c>
      <c r="C27" s="190">
        <v>104931.7</v>
      </c>
      <c r="D27" s="203">
        <v>0.2</v>
      </c>
      <c r="E27" s="203">
        <v>161.7</v>
      </c>
      <c r="F27" s="203">
        <v>0</v>
      </c>
      <c r="G27" s="203">
        <v>0</v>
      </c>
      <c r="H27" s="203">
        <v>105093.59999999999</v>
      </c>
      <c r="I27" s="203">
        <v>168.40000000000006</v>
      </c>
      <c r="J27" s="202">
        <v>105261.99999999999</v>
      </c>
      <c r="K27" s="144"/>
    </row>
    <row r="28" spans="1:11" ht="11.25" customHeight="1">
      <c r="A28" s="143"/>
      <c r="B28" s="142" t="s">
        <v>135</v>
      </c>
      <c r="C28" s="189">
        <v>104931.7</v>
      </c>
      <c r="D28" s="189">
        <v>0</v>
      </c>
      <c r="E28" s="189">
        <v>159.5</v>
      </c>
      <c r="F28" s="190">
        <v>0</v>
      </c>
      <c r="G28" s="190">
        <v>0</v>
      </c>
      <c r="H28" s="190">
        <v>105091.2</v>
      </c>
      <c r="I28" s="189">
        <v>168.40000000000006</v>
      </c>
      <c r="J28" s="188">
        <v>105259.59999999999</v>
      </c>
      <c r="K28" s="144"/>
    </row>
    <row r="29" spans="1:11" ht="11.25" customHeight="1">
      <c r="A29" s="143"/>
      <c r="B29" s="142" t="s">
        <v>134</v>
      </c>
      <c r="C29" s="189">
        <v>0</v>
      </c>
      <c r="D29" s="192">
        <v>0.2</v>
      </c>
      <c r="E29" s="192">
        <v>2.2</v>
      </c>
      <c r="F29" s="192">
        <v>0</v>
      </c>
      <c r="G29" s="192">
        <v>0</v>
      </c>
      <c r="H29" s="203">
        <v>2.4000000000000004</v>
      </c>
      <c r="I29" s="192">
        <v>0</v>
      </c>
      <c r="J29" s="202">
        <v>2.4000000000000004</v>
      </c>
      <c r="K29" s="144"/>
    </row>
    <row r="30" spans="1:11" ht="11.25" customHeight="1">
      <c r="A30" s="143"/>
      <c r="B30" s="147" t="s">
        <v>133</v>
      </c>
      <c r="C30" s="189">
        <v>0</v>
      </c>
      <c r="D30" s="192">
        <v>1031.8</v>
      </c>
      <c r="E30" s="192">
        <v>19461.2</v>
      </c>
      <c r="F30" s="192">
        <v>234125.2</v>
      </c>
      <c r="G30" s="192">
        <v>8071.8</v>
      </c>
      <c r="H30" s="203">
        <v>262690</v>
      </c>
      <c r="I30" s="192">
        <v>0</v>
      </c>
      <c r="J30" s="202">
        <v>262690</v>
      </c>
      <c r="K30" s="144"/>
    </row>
    <row r="31" spans="1:11" ht="11.25" customHeight="1">
      <c r="A31" s="143"/>
      <c r="B31" s="142" t="s">
        <v>132</v>
      </c>
      <c r="C31" s="189">
        <v>0</v>
      </c>
      <c r="D31" s="192">
        <v>0.1</v>
      </c>
      <c r="E31" s="192">
        <v>7</v>
      </c>
      <c r="F31" s="192">
        <v>0</v>
      </c>
      <c r="G31" s="192">
        <v>0</v>
      </c>
      <c r="H31" s="203">
        <v>7.1</v>
      </c>
      <c r="I31" s="192">
        <v>519.7</v>
      </c>
      <c r="J31" s="202">
        <v>526.8000000000001</v>
      </c>
      <c r="K31" s="144"/>
    </row>
    <row r="32" spans="1:11" ht="11.25" customHeight="1">
      <c r="A32" s="143"/>
      <c r="B32" s="142" t="s">
        <v>131</v>
      </c>
      <c r="C32" s="204">
        <v>51531.09999999999</v>
      </c>
      <c r="D32" s="207">
        <v>2409.6</v>
      </c>
      <c r="E32" s="207">
        <v>4910.8</v>
      </c>
      <c r="F32" s="207">
        <v>50916.3</v>
      </c>
      <c r="G32" s="207">
        <v>0</v>
      </c>
      <c r="H32" s="203">
        <v>109767.79999999999</v>
      </c>
      <c r="I32" s="207">
        <v>26575.4</v>
      </c>
      <c r="J32" s="202">
        <v>136343.19999999998</v>
      </c>
      <c r="K32" s="144"/>
    </row>
    <row r="33" spans="1:11" ht="11.25" customHeight="1">
      <c r="A33" s="143"/>
      <c r="B33" s="147" t="s">
        <v>130</v>
      </c>
      <c r="C33" s="189">
        <v>24641.8</v>
      </c>
      <c r="D33" s="192">
        <v>522</v>
      </c>
      <c r="E33" s="192">
        <v>4783.9</v>
      </c>
      <c r="F33" s="203">
        <v>50916.3</v>
      </c>
      <c r="G33" s="203">
        <v>0</v>
      </c>
      <c r="H33" s="203">
        <v>80864</v>
      </c>
      <c r="I33" s="192">
        <v>25731.9</v>
      </c>
      <c r="J33" s="202">
        <v>106595.9</v>
      </c>
      <c r="K33" s="144"/>
    </row>
    <row r="34" spans="1:11" ht="11.25" customHeight="1">
      <c r="A34" s="143"/>
      <c r="B34" s="142" t="s">
        <v>129</v>
      </c>
      <c r="C34" s="190">
        <v>26883.799999999996</v>
      </c>
      <c r="D34" s="203">
        <v>1027.4</v>
      </c>
      <c r="E34" s="203">
        <v>124.30000000000001</v>
      </c>
      <c r="F34" s="203">
        <v>0</v>
      </c>
      <c r="G34" s="203">
        <v>0</v>
      </c>
      <c r="H34" s="203">
        <v>28035.499999999996</v>
      </c>
      <c r="I34" s="203">
        <v>843.5</v>
      </c>
      <c r="J34" s="202">
        <v>28878.999999999996</v>
      </c>
      <c r="K34" s="144"/>
    </row>
    <row r="35" spans="1:11" ht="10.5" customHeight="1">
      <c r="A35" s="143"/>
      <c r="B35" s="142" t="s">
        <v>128</v>
      </c>
      <c r="C35" s="189">
        <v>6680.9</v>
      </c>
      <c r="D35" s="192">
        <v>795.9000000000001</v>
      </c>
      <c r="E35" s="192">
        <v>45.8</v>
      </c>
      <c r="F35" s="203">
        <v>0</v>
      </c>
      <c r="G35" s="203">
        <v>0</v>
      </c>
      <c r="H35" s="203">
        <v>7522.599999999999</v>
      </c>
      <c r="I35" s="192">
        <v>824.5</v>
      </c>
      <c r="J35" s="202">
        <v>8347.099999999999</v>
      </c>
      <c r="K35" s="144"/>
    </row>
    <row r="36" spans="1:11" ht="10.5" customHeight="1">
      <c r="A36" s="143"/>
      <c r="B36" s="147" t="s">
        <v>127</v>
      </c>
      <c r="C36" s="189">
        <v>20059.8</v>
      </c>
      <c r="D36" s="192">
        <v>4.699999999999999</v>
      </c>
      <c r="E36" s="192">
        <v>1.1000000000000014</v>
      </c>
      <c r="F36" s="192">
        <v>0</v>
      </c>
      <c r="G36" s="192">
        <v>0</v>
      </c>
      <c r="H36" s="203">
        <v>20065.6</v>
      </c>
      <c r="I36" s="192">
        <v>0</v>
      </c>
      <c r="J36" s="202">
        <v>20065.6</v>
      </c>
      <c r="K36" s="144"/>
    </row>
    <row r="37" spans="1:11" ht="10.5" customHeight="1">
      <c r="A37" s="143"/>
      <c r="B37" s="142" t="s">
        <v>126</v>
      </c>
      <c r="C37" s="189">
        <v>143.10000000000036</v>
      </c>
      <c r="D37" s="192">
        <v>226.79999999999998</v>
      </c>
      <c r="E37" s="192">
        <v>77.4</v>
      </c>
      <c r="F37" s="192">
        <v>0</v>
      </c>
      <c r="G37" s="192">
        <v>0</v>
      </c>
      <c r="H37" s="203">
        <v>447.3000000000003</v>
      </c>
      <c r="I37" s="192">
        <v>19</v>
      </c>
      <c r="J37" s="202">
        <v>466.3000000000003</v>
      </c>
      <c r="K37" s="144"/>
    </row>
    <row r="38" spans="1:11" ht="11.25" customHeight="1">
      <c r="A38" s="143"/>
      <c r="B38" s="142" t="s">
        <v>125</v>
      </c>
      <c r="C38" s="189">
        <v>5.5</v>
      </c>
      <c r="D38" s="192">
        <v>860.1999999999999</v>
      </c>
      <c r="E38" s="192">
        <v>2.6000000000000014</v>
      </c>
      <c r="F38" s="192">
        <v>0</v>
      </c>
      <c r="G38" s="192">
        <v>0</v>
      </c>
      <c r="H38" s="203">
        <v>868.3</v>
      </c>
      <c r="I38" s="192">
        <v>0</v>
      </c>
      <c r="J38" s="202">
        <v>868.3</v>
      </c>
      <c r="K38" s="144"/>
    </row>
    <row r="39" spans="1:11" ht="11.25" customHeight="1">
      <c r="A39" s="143"/>
      <c r="B39" s="142" t="s">
        <v>124</v>
      </c>
      <c r="C39" s="189">
        <v>35.9</v>
      </c>
      <c r="D39" s="192">
        <v>0</v>
      </c>
      <c r="E39" s="192">
        <v>0</v>
      </c>
      <c r="F39" s="192">
        <v>0</v>
      </c>
      <c r="G39" s="192">
        <v>0</v>
      </c>
      <c r="H39" s="203">
        <v>35.9</v>
      </c>
      <c r="I39" s="192">
        <v>0</v>
      </c>
      <c r="J39" s="202">
        <v>35.9</v>
      </c>
      <c r="K39" s="144"/>
    </row>
    <row r="40" spans="1:11" ht="11.25" customHeight="1">
      <c r="A40" s="143"/>
      <c r="B40" s="142" t="s">
        <v>123</v>
      </c>
      <c r="C40" s="189">
        <v>0</v>
      </c>
      <c r="D40" s="192">
        <v>0</v>
      </c>
      <c r="E40" s="192">
        <v>0</v>
      </c>
      <c r="F40" s="192">
        <v>0</v>
      </c>
      <c r="G40" s="192">
        <v>0</v>
      </c>
      <c r="H40" s="203">
        <v>0</v>
      </c>
      <c r="I40" s="192">
        <v>9809.099999999999</v>
      </c>
      <c r="J40" s="202">
        <v>9809.099999999999</v>
      </c>
      <c r="K40" s="144"/>
    </row>
    <row r="41" spans="1:11" ht="11.25" customHeight="1">
      <c r="A41" s="143"/>
      <c r="B41" s="142"/>
      <c r="C41" s="190"/>
      <c r="D41" s="203"/>
      <c r="E41" s="203"/>
      <c r="F41" s="203"/>
      <c r="G41" s="203"/>
      <c r="H41" s="203"/>
      <c r="I41" s="203"/>
      <c r="J41" s="202"/>
      <c r="K41" s="144"/>
    </row>
    <row r="42" spans="1:11" ht="11.25" customHeight="1">
      <c r="A42" s="141" t="s">
        <v>122</v>
      </c>
      <c r="B42" s="114" t="s">
        <v>121</v>
      </c>
      <c r="C42" s="201">
        <v>-42806.899999999965</v>
      </c>
      <c r="D42" s="199">
        <v>-1718</v>
      </c>
      <c r="E42" s="199">
        <v>-26404.6</v>
      </c>
      <c r="F42" s="199">
        <v>-127447.90000000005</v>
      </c>
      <c r="G42" s="199">
        <v>-5470.8</v>
      </c>
      <c r="H42" s="199">
        <v>-203848.2</v>
      </c>
      <c r="I42" s="199">
        <v>-5743.300000000003</v>
      </c>
      <c r="J42" s="197">
        <v>-209591.5</v>
      </c>
      <c r="K42" s="112"/>
    </row>
    <row r="43" spans="1:11" ht="11.25" customHeight="1">
      <c r="A43" s="143"/>
      <c r="B43" s="142"/>
      <c r="C43" s="190"/>
      <c r="D43" s="203"/>
      <c r="E43" s="203"/>
      <c r="F43" s="203"/>
      <c r="G43" s="203"/>
      <c r="H43" s="199"/>
      <c r="I43" s="203"/>
      <c r="J43" s="202"/>
      <c r="K43" s="144"/>
    </row>
    <row r="44" spans="1:11" ht="11.25" customHeight="1">
      <c r="A44" s="141" t="s">
        <v>120</v>
      </c>
      <c r="B44" s="114" t="s">
        <v>119</v>
      </c>
      <c r="C44" s="201">
        <v>2.1</v>
      </c>
      <c r="D44" s="199">
        <v>161</v>
      </c>
      <c r="E44" s="199">
        <v>281.59999999999997</v>
      </c>
      <c r="F44" s="199">
        <v>0</v>
      </c>
      <c r="G44" s="199">
        <v>0</v>
      </c>
      <c r="H44" s="199">
        <v>444.69999999999993</v>
      </c>
      <c r="I44" s="199">
        <v>1497.1</v>
      </c>
      <c r="J44" s="197">
        <v>1941.7999999999997</v>
      </c>
      <c r="K44" s="112"/>
    </row>
    <row r="45" spans="1:11" ht="11.25" customHeight="1">
      <c r="A45" s="143"/>
      <c r="B45" s="142"/>
      <c r="C45" s="189"/>
      <c r="D45" s="192"/>
      <c r="E45" s="192"/>
      <c r="F45" s="192"/>
      <c r="G45" s="192"/>
      <c r="H45" s="203"/>
      <c r="I45" s="192"/>
      <c r="J45" s="202"/>
      <c r="K45" s="144"/>
    </row>
    <row r="46" spans="1:11" ht="11.25" customHeight="1">
      <c r="A46" s="141" t="s">
        <v>118</v>
      </c>
      <c r="B46" s="114" t="s">
        <v>117</v>
      </c>
      <c r="C46" s="201">
        <v>2084.4</v>
      </c>
      <c r="D46" s="199">
        <v>4053.2999999999993</v>
      </c>
      <c r="E46" s="199">
        <v>5432.5</v>
      </c>
      <c r="F46" s="199">
        <v>1.7</v>
      </c>
      <c r="G46" s="199">
        <v>0</v>
      </c>
      <c r="H46" s="199">
        <v>11571.9</v>
      </c>
      <c r="I46" s="199">
        <v>6181.200000000001</v>
      </c>
      <c r="J46" s="197">
        <v>17753.1</v>
      </c>
      <c r="K46" s="112"/>
    </row>
    <row r="47" spans="1:11" ht="11.25" customHeight="1">
      <c r="A47" s="143"/>
      <c r="B47" s="142" t="s">
        <v>116</v>
      </c>
      <c r="C47" s="189">
        <v>308.8</v>
      </c>
      <c r="D47" s="192">
        <v>1251.1999999999996</v>
      </c>
      <c r="E47" s="192">
        <v>4570.900000000001</v>
      </c>
      <c r="F47" s="192">
        <v>1.7</v>
      </c>
      <c r="G47" s="192">
        <v>0</v>
      </c>
      <c r="H47" s="203">
        <v>6132.599999999999</v>
      </c>
      <c r="I47" s="192">
        <v>2785.7000000000003</v>
      </c>
      <c r="J47" s="202">
        <v>8918.3</v>
      </c>
      <c r="K47" s="144"/>
    </row>
    <row r="48" spans="1:11" ht="11.25" customHeight="1">
      <c r="A48" s="143"/>
      <c r="B48" s="142" t="s">
        <v>115</v>
      </c>
      <c r="C48" s="190">
        <v>1775.6</v>
      </c>
      <c r="D48" s="203">
        <v>2802.0999999999995</v>
      </c>
      <c r="E48" s="203">
        <v>825.7</v>
      </c>
      <c r="F48" s="203">
        <v>0</v>
      </c>
      <c r="G48" s="203">
        <v>0</v>
      </c>
      <c r="H48" s="203">
        <v>5403.399999999999</v>
      </c>
      <c r="I48" s="203">
        <v>3395.5</v>
      </c>
      <c r="J48" s="202">
        <v>8798.899999999998</v>
      </c>
      <c r="K48" s="144"/>
    </row>
    <row r="49" spans="1:11" ht="11.25" customHeight="1">
      <c r="A49" s="143"/>
      <c r="B49" s="142" t="s">
        <v>112</v>
      </c>
      <c r="C49" s="189">
        <v>139.6</v>
      </c>
      <c r="D49" s="192">
        <v>783.3000000000002</v>
      </c>
      <c r="E49" s="192">
        <v>801.4</v>
      </c>
      <c r="F49" s="203">
        <v>0</v>
      </c>
      <c r="G49" s="203">
        <v>0</v>
      </c>
      <c r="H49" s="203">
        <v>1724.3000000000002</v>
      </c>
      <c r="I49" s="192">
        <v>1198.6</v>
      </c>
      <c r="J49" s="202">
        <v>2922.9</v>
      </c>
      <c r="K49" s="144"/>
    </row>
    <row r="50" spans="1:11" ht="11.25" customHeight="1">
      <c r="A50" s="143"/>
      <c r="B50" s="142" t="s">
        <v>114</v>
      </c>
      <c r="C50" s="189">
        <v>1636</v>
      </c>
      <c r="D50" s="192">
        <v>2018.7999999999995</v>
      </c>
      <c r="E50" s="192">
        <v>24.30000000000001</v>
      </c>
      <c r="F50" s="192">
        <v>0</v>
      </c>
      <c r="G50" s="192">
        <v>0</v>
      </c>
      <c r="H50" s="203">
        <v>3679.0999999999995</v>
      </c>
      <c r="I50" s="192">
        <v>2196.9</v>
      </c>
      <c r="J50" s="202">
        <v>5876</v>
      </c>
      <c r="K50" s="144"/>
    </row>
    <row r="51" spans="1:11" ht="11.25" customHeight="1">
      <c r="A51" s="143"/>
      <c r="B51" s="142" t="s">
        <v>113</v>
      </c>
      <c r="C51" s="190">
        <v>0</v>
      </c>
      <c r="D51" s="203">
        <v>0</v>
      </c>
      <c r="E51" s="203">
        <v>35.9</v>
      </c>
      <c r="F51" s="203">
        <v>0</v>
      </c>
      <c r="G51" s="203">
        <v>0</v>
      </c>
      <c r="H51" s="203">
        <v>35.9</v>
      </c>
      <c r="I51" s="203">
        <v>0</v>
      </c>
      <c r="J51" s="202">
        <v>35.9</v>
      </c>
      <c r="K51" s="144"/>
    </row>
    <row r="52" spans="1:11" ht="11.25" customHeight="1">
      <c r="A52" s="143"/>
      <c r="B52" s="142" t="s">
        <v>112</v>
      </c>
      <c r="C52" s="189">
        <v>0</v>
      </c>
      <c r="D52" s="192">
        <v>0</v>
      </c>
      <c r="E52" s="192">
        <v>0</v>
      </c>
      <c r="F52" s="192">
        <v>0</v>
      </c>
      <c r="G52" s="192">
        <v>0</v>
      </c>
      <c r="H52" s="203">
        <v>0</v>
      </c>
      <c r="I52" s="192">
        <v>0</v>
      </c>
      <c r="J52" s="202">
        <v>0</v>
      </c>
      <c r="K52" s="144"/>
    </row>
    <row r="53" spans="1:11" ht="11.25" customHeight="1">
      <c r="A53" s="143"/>
      <c r="B53" s="142" t="s">
        <v>111</v>
      </c>
      <c r="C53" s="189">
        <v>0</v>
      </c>
      <c r="D53" s="192">
        <v>0</v>
      </c>
      <c r="E53" s="192">
        <v>35.9</v>
      </c>
      <c r="F53" s="192">
        <v>0</v>
      </c>
      <c r="G53" s="192">
        <v>0</v>
      </c>
      <c r="H53" s="203">
        <v>35.9</v>
      </c>
      <c r="I53" s="192">
        <v>0</v>
      </c>
      <c r="J53" s="202">
        <v>35.9</v>
      </c>
      <c r="K53" s="144"/>
    </row>
    <row r="54" spans="1:11" ht="11.25" customHeight="1">
      <c r="A54" s="143"/>
      <c r="B54" s="142"/>
      <c r="C54" s="190"/>
      <c r="D54" s="203"/>
      <c r="E54" s="203"/>
      <c r="F54" s="203"/>
      <c r="G54" s="203"/>
      <c r="H54" s="203"/>
      <c r="I54" s="203"/>
      <c r="J54" s="202"/>
      <c r="K54" s="144"/>
    </row>
    <row r="55" spans="1:11" ht="11.25" customHeight="1">
      <c r="A55" s="141" t="s">
        <v>110</v>
      </c>
      <c r="B55" s="114" t="s">
        <v>109</v>
      </c>
      <c r="C55" s="201">
        <v>154026.5</v>
      </c>
      <c r="D55" s="199">
        <v>14286.6</v>
      </c>
      <c r="E55" s="199">
        <v>9890.400000000001</v>
      </c>
      <c r="F55" s="199">
        <v>161233.99999999997</v>
      </c>
      <c r="G55" s="199">
        <v>2601</v>
      </c>
      <c r="H55" s="199">
        <v>342038.5</v>
      </c>
      <c r="I55" s="199">
        <v>46533.899999999994</v>
      </c>
      <c r="J55" s="197">
        <v>388572.4</v>
      </c>
      <c r="K55" s="112"/>
    </row>
    <row r="56" spans="1:11" ht="11.25" customHeight="1">
      <c r="A56" s="141" t="s">
        <v>108</v>
      </c>
      <c r="B56" s="114" t="s">
        <v>107</v>
      </c>
      <c r="C56" s="201">
        <v>198915.69999999995</v>
      </c>
      <c r="D56" s="199">
        <v>19896.9</v>
      </c>
      <c r="E56" s="199">
        <v>41445.9</v>
      </c>
      <c r="F56" s="199">
        <v>288683.60000000003</v>
      </c>
      <c r="G56" s="199">
        <v>8071.8</v>
      </c>
      <c r="H56" s="199">
        <v>557013.9</v>
      </c>
      <c r="I56" s="199">
        <v>56961.3</v>
      </c>
      <c r="J56" s="197">
        <v>613975.2000000001</v>
      </c>
      <c r="K56" s="112"/>
    </row>
    <row r="57" spans="1:12" ht="11.25" customHeight="1">
      <c r="A57" s="141" t="s">
        <v>106</v>
      </c>
      <c r="B57" s="114" t="s">
        <v>105</v>
      </c>
      <c r="C57" s="201">
        <v>-44889.19999999995</v>
      </c>
      <c r="D57" s="199">
        <v>-5610.300000000001</v>
      </c>
      <c r="E57" s="199">
        <v>-31555.5</v>
      </c>
      <c r="F57" s="199">
        <v>-127449.60000000006</v>
      </c>
      <c r="G57" s="199">
        <v>-5470.8</v>
      </c>
      <c r="H57" s="199">
        <v>-214975.40000000002</v>
      </c>
      <c r="I57" s="199">
        <v>-10427.400000000009</v>
      </c>
      <c r="J57" s="197">
        <v>-225402.80000000005</v>
      </c>
      <c r="K57" s="112"/>
      <c r="L57" s="146"/>
    </row>
    <row r="58" spans="1:11" ht="11.25" customHeight="1">
      <c r="A58" s="141"/>
      <c r="B58" s="114"/>
      <c r="C58" s="200"/>
      <c r="D58" s="198"/>
      <c r="E58" s="198"/>
      <c r="F58" s="198"/>
      <c r="G58" s="198"/>
      <c r="H58" s="198"/>
      <c r="I58" s="198"/>
      <c r="J58" s="197"/>
      <c r="K58" s="112"/>
    </row>
    <row r="59" spans="1:12" ht="11.25" customHeight="1">
      <c r="A59" s="141" t="s">
        <v>104</v>
      </c>
      <c r="B59" s="114" t="s">
        <v>103</v>
      </c>
      <c r="C59" s="201">
        <v>15.1</v>
      </c>
      <c r="D59" s="199">
        <v>2110.6</v>
      </c>
      <c r="E59" s="199">
        <v>33479.1</v>
      </c>
      <c r="F59" s="199">
        <v>177657</v>
      </c>
      <c r="G59" s="199">
        <v>5470.8</v>
      </c>
      <c r="H59" s="199">
        <v>218732.59999999998</v>
      </c>
      <c r="I59" s="199">
        <v>20160.399999999998</v>
      </c>
      <c r="J59" s="197">
        <v>238892.99999999997</v>
      </c>
      <c r="K59" s="112"/>
      <c r="L59" s="145"/>
    </row>
    <row r="60" spans="1:12" ht="11.25" customHeight="1">
      <c r="A60" s="143"/>
      <c r="B60" s="142" t="s">
        <v>102</v>
      </c>
      <c r="C60" s="192">
        <v>0</v>
      </c>
      <c r="D60" s="192">
        <v>0</v>
      </c>
      <c r="E60" s="189">
        <v>10787.9</v>
      </c>
      <c r="F60" s="189">
        <v>167949.5</v>
      </c>
      <c r="G60" s="192">
        <v>5470.8</v>
      </c>
      <c r="H60" s="203">
        <v>184208.19999999998</v>
      </c>
      <c r="I60" s="192">
        <v>10221.7</v>
      </c>
      <c r="J60" s="202">
        <v>194429.9</v>
      </c>
      <c r="K60" s="144"/>
      <c r="L60" s="145"/>
    </row>
    <row r="61" spans="1:11" ht="11.25" customHeight="1">
      <c r="A61" s="143"/>
      <c r="B61" s="142" t="s">
        <v>101</v>
      </c>
      <c r="C61" s="192">
        <v>0</v>
      </c>
      <c r="D61" s="192">
        <v>1104.7</v>
      </c>
      <c r="E61" s="192">
        <v>70.3</v>
      </c>
      <c r="F61" s="192">
        <v>0</v>
      </c>
      <c r="G61" s="192">
        <v>0</v>
      </c>
      <c r="H61" s="203">
        <v>1175</v>
      </c>
      <c r="I61" s="192">
        <v>857.4</v>
      </c>
      <c r="J61" s="202">
        <v>2032.4</v>
      </c>
      <c r="K61" s="144"/>
    </row>
    <row r="62" spans="1:11" ht="11.25" customHeight="1">
      <c r="A62" s="143"/>
      <c r="B62" s="142" t="s">
        <v>100</v>
      </c>
      <c r="C62" s="192">
        <v>15.1</v>
      </c>
      <c r="D62" s="192">
        <v>8.7</v>
      </c>
      <c r="E62" s="192">
        <v>472.4</v>
      </c>
      <c r="F62" s="192">
        <v>0</v>
      </c>
      <c r="G62" s="192">
        <v>0</v>
      </c>
      <c r="H62" s="203">
        <v>496.2</v>
      </c>
      <c r="I62" s="192">
        <v>0</v>
      </c>
      <c r="J62" s="202">
        <v>496.2</v>
      </c>
      <c r="K62" s="144"/>
    </row>
    <row r="63" spans="1:11" ht="11.25" customHeight="1">
      <c r="A63" s="143"/>
      <c r="B63" s="142" t="s">
        <v>99</v>
      </c>
      <c r="C63" s="192">
        <v>0</v>
      </c>
      <c r="D63" s="192">
        <v>742.5</v>
      </c>
      <c r="E63" s="192">
        <v>20139.7</v>
      </c>
      <c r="F63" s="192">
        <v>9707.5</v>
      </c>
      <c r="G63" s="192">
        <v>0</v>
      </c>
      <c r="H63" s="203">
        <v>30589.7</v>
      </c>
      <c r="I63" s="192">
        <v>8788.5</v>
      </c>
      <c r="J63" s="202">
        <v>39378.2</v>
      </c>
      <c r="K63" s="144"/>
    </row>
    <row r="64" spans="1:11" ht="11.25" customHeight="1">
      <c r="A64" s="143"/>
      <c r="B64" s="142" t="s">
        <v>98</v>
      </c>
      <c r="C64" s="192">
        <v>0</v>
      </c>
      <c r="D64" s="192">
        <v>0</v>
      </c>
      <c r="E64" s="192">
        <v>0</v>
      </c>
      <c r="F64" s="192">
        <v>0</v>
      </c>
      <c r="G64" s="192">
        <v>0</v>
      </c>
      <c r="H64" s="203">
        <v>0</v>
      </c>
      <c r="I64" s="192">
        <v>0</v>
      </c>
      <c r="J64" s="202">
        <v>0</v>
      </c>
      <c r="K64" s="144"/>
    </row>
    <row r="65" spans="1:11" ht="12" customHeight="1">
      <c r="A65" s="143"/>
      <c r="B65" s="142" t="s">
        <v>97</v>
      </c>
      <c r="C65" s="189">
        <v>0</v>
      </c>
      <c r="D65" s="189">
        <v>254.7</v>
      </c>
      <c r="E65" s="189">
        <v>2008.8</v>
      </c>
      <c r="F65" s="192">
        <v>0</v>
      </c>
      <c r="G65" s="192">
        <v>0</v>
      </c>
      <c r="H65" s="203">
        <v>2263.5</v>
      </c>
      <c r="I65" s="192">
        <v>292.8</v>
      </c>
      <c r="J65" s="202">
        <v>2556.3</v>
      </c>
      <c r="K65" s="112"/>
    </row>
    <row r="66" spans="1:11" ht="11.25" customHeight="1">
      <c r="A66" s="141" t="s">
        <v>96</v>
      </c>
      <c r="B66" s="114" t="s">
        <v>95</v>
      </c>
      <c r="C66" s="201">
        <v>194429.9</v>
      </c>
      <c r="D66" s="199">
        <v>2032.4</v>
      </c>
      <c r="E66" s="199">
        <v>496.2</v>
      </c>
      <c r="F66" s="199">
        <v>39378.2</v>
      </c>
      <c r="G66" s="199">
        <v>0</v>
      </c>
      <c r="H66" s="199">
        <v>236336.7</v>
      </c>
      <c r="I66" s="199">
        <v>2556.3</v>
      </c>
      <c r="J66" s="197">
        <v>238893</v>
      </c>
      <c r="K66" s="112"/>
    </row>
    <row r="67" spans="1:11" ht="12" customHeight="1">
      <c r="A67" s="141"/>
      <c r="B67" s="114"/>
      <c r="C67" s="201"/>
      <c r="D67" s="199"/>
      <c r="E67" s="199"/>
      <c r="F67" s="201"/>
      <c r="G67" s="201"/>
      <c r="H67" s="199"/>
      <c r="I67" s="199"/>
      <c r="J67" s="197"/>
      <c r="K67" s="112"/>
    </row>
    <row r="68" spans="1:11" ht="12" customHeight="1">
      <c r="A68" s="141" t="s">
        <v>94</v>
      </c>
      <c r="B68" s="114" t="s">
        <v>93</v>
      </c>
      <c r="C68" s="200">
        <v>154041.6</v>
      </c>
      <c r="D68" s="198">
        <v>16397.2</v>
      </c>
      <c r="E68" s="198">
        <v>43369.5</v>
      </c>
      <c r="F68" s="199">
        <v>338891</v>
      </c>
      <c r="G68" s="199">
        <v>8071.8</v>
      </c>
      <c r="H68" s="199">
        <v>560771.1000000001</v>
      </c>
      <c r="I68" s="198">
        <v>66694.29999999999</v>
      </c>
      <c r="J68" s="197">
        <v>627465.4000000001</v>
      </c>
      <c r="K68" s="112"/>
    </row>
    <row r="69" spans="1:11" ht="12" customHeight="1">
      <c r="A69" s="141" t="s">
        <v>92</v>
      </c>
      <c r="B69" s="114" t="s">
        <v>91</v>
      </c>
      <c r="C69" s="201">
        <v>288413.89999999997</v>
      </c>
      <c r="D69" s="199">
        <v>21929.300000000003</v>
      </c>
      <c r="E69" s="199">
        <v>41782.6</v>
      </c>
      <c r="F69" s="199">
        <v>328061.80000000005</v>
      </c>
      <c r="G69" s="199">
        <v>8071.8</v>
      </c>
      <c r="H69" s="199">
        <v>688259.4</v>
      </c>
      <c r="I69" s="199">
        <v>59349.200000000004</v>
      </c>
      <c r="J69" s="197">
        <v>747608.6</v>
      </c>
      <c r="K69" s="112"/>
    </row>
    <row r="70" spans="1:11" ht="15" customHeight="1" thickBot="1">
      <c r="A70" s="141" t="s">
        <v>90</v>
      </c>
      <c r="B70" s="114" t="s">
        <v>89</v>
      </c>
      <c r="C70" s="200">
        <v>393345.6</v>
      </c>
      <c r="D70" s="198">
        <v>21929.300000000003</v>
      </c>
      <c r="E70" s="198">
        <v>41942.1</v>
      </c>
      <c r="F70" s="199">
        <v>328061.80000000005</v>
      </c>
      <c r="G70" s="199">
        <v>8071.8</v>
      </c>
      <c r="H70" s="199">
        <v>793350.6000000001</v>
      </c>
      <c r="I70" s="198">
        <v>59517.600000000006</v>
      </c>
      <c r="J70" s="197">
        <v>852868.2000000001</v>
      </c>
      <c r="K70" s="112"/>
    </row>
    <row r="71" spans="1:11" s="137" customFormat="1" ht="17.25" customHeight="1">
      <c r="A71" s="140" t="s">
        <v>88</v>
      </c>
      <c r="B71" s="139" t="s">
        <v>87</v>
      </c>
      <c r="C71" s="196">
        <v>-134372.29999999996</v>
      </c>
      <c r="D71" s="195">
        <v>-5532.100000000002</v>
      </c>
      <c r="E71" s="195">
        <v>1586.9000000000015</v>
      </c>
      <c r="F71" s="195">
        <v>10829.199999999953</v>
      </c>
      <c r="G71" s="195">
        <v>0</v>
      </c>
      <c r="H71" s="195">
        <v>-127488.30000000002</v>
      </c>
      <c r="I71" s="195">
        <v>7345.099999999984</v>
      </c>
      <c r="J71" s="138">
        <v>-120143.20000000004</v>
      </c>
      <c r="K71" s="112"/>
    </row>
    <row r="72" spans="1:11" ht="17.25" customHeight="1" thickBot="1">
      <c r="A72" s="136" t="s">
        <v>86</v>
      </c>
      <c r="B72" s="135" t="s">
        <v>85</v>
      </c>
      <c r="C72" s="194">
        <v>-239303.99999999997</v>
      </c>
      <c r="D72" s="193">
        <v>-5532.100000000002</v>
      </c>
      <c r="E72" s="193">
        <v>1427.4000000000015</v>
      </c>
      <c r="F72" s="193">
        <v>10829.199999999953</v>
      </c>
      <c r="G72" s="193">
        <v>0</v>
      </c>
      <c r="H72" s="193">
        <v>-232579.50000000003</v>
      </c>
      <c r="I72" s="193">
        <v>7176.6999999999825</v>
      </c>
      <c r="J72" s="134">
        <v>-225402.80000000005</v>
      </c>
      <c r="K72" s="112"/>
    </row>
    <row r="73" spans="1:11" ht="17.25" customHeight="1" thickBot="1">
      <c r="A73" s="206" t="s">
        <v>175</v>
      </c>
      <c r="B73" s="123" t="s">
        <v>180</v>
      </c>
      <c r="C73" s="200">
        <v>0</v>
      </c>
      <c r="D73" s="198">
        <v>4.2</v>
      </c>
      <c r="E73" s="198">
        <v>0</v>
      </c>
      <c r="F73" s="198">
        <v>0</v>
      </c>
      <c r="G73" s="198">
        <v>0</v>
      </c>
      <c r="H73" s="198">
        <v>4.2</v>
      </c>
      <c r="I73" s="198">
        <v>0</v>
      </c>
      <c r="J73" s="197">
        <v>4.2</v>
      </c>
      <c r="K73" s="112"/>
    </row>
    <row r="74" spans="1:12" ht="12.75">
      <c r="A74" s="235" t="s">
        <v>176</v>
      </c>
      <c r="B74" s="237" t="s">
        <v>179</v>
      </c>
      <c r="C74" s="196">
        <v>-134372.29999999996</v>
      </c>
      <c r="D74" s="196">
        <v>-5536.300000000002</v>
      </c>
      <c r="E74" s="196">
        <v>1586.9000000000015</v>
      </c>
      <c r="F74" s="196">
        <v>10829.199999999953</v>
      </c>
      <c r="G74" s="196">
        <v>0</v>
      </c>
      <c r="H74" s="196">
        <v>-127492.50000000001</v>
      </c>
      <c r="I74" s="196">
        <v>7345.099999999984</v>
      </c>
      <c r="J74" s="213">
        <v>-120147.40000000004</v>
      </c>
      <c r="K74" s="112"/>
      <c r="L74" s="112"/>
    </row>
    <row r="75" spans="1:12" ht="12.75">
      <c r="A75" s="236"/>
      <c r="B75" s="238"/>
      <c r="C75" s="200"/>
      <c r="D75" s="200"/>
      <c r="E75" s="200"/>
      <c r="F75" s="200"/>
      <c r="G75" s="200"/>
      <c r="H75" s="200"/>
      <c r="I75" s="200"/>
      <c r="J75" s="214"/>
      <c r="K75" s="112"/>
      <c r="L75" s="112"/>
    </row>
    <row r="76" spans="1:12" ht="12.75">
      <c r="A76" s="236" t="s">
        <v>177</v>
      </c>
      <c r="B76" s="238" t="s">
        <v>178</v>
      </c>
      <c r="C76" s="200">
        <v>-239303.99999999997</v>
      </c>
      <c r="D76" s="200">
        <v>-5536.300000000002</v>
      </c>
      <c r="E76" s="200">
        <v>1427.4000000000015</v>
      </c>
      <c r="F76" s="200">
        <v>10829.199999999953</v>
      </c>
      <c r="G76" s="200">
        <v>0</v>
      </c>
      <c r="H76" s="200">
        <v>-232583.70000000004</v>
      </c>
      <c r="I76" s="200">
        <v>7176.6999999999825</v>
      </c>
      <c r="J76" s="197">
        <v>-225407.00000000006</v>
      </c>
      <c r="K76" s="112"/>
      <c r="L76" s="112"/>
    </row>
    <row r="77" spans="1:12" ht="13.5" customHeight="1" thickBot="1">
      <c r="A77" s="239"/>
      <c r="B77" s="240"/>
      <c r="C77" s="216"/>
      <c r="D77" s="217"/>
      <c r="E77" s="217"/>
      <c r="F77" s="217"/>
      <c r="G77" s="217"/>
      <c r="H77" s="217"/>
      <c r="I77" s="217"/>
      <c r="J77" s="218"/>
      <c r="K77" s="112"/>
      <c r="L77" s="112"/>
    </row>
    <row r="78" spans="1:12" ht="12.75">
      <c r="A78" s="133"/>
      <c r="B78" s="205"/>
      <c r="C78" s="208"/>
      <c r="D78" s="208"/>
      <c r="E78" s="208"/>
      <c r="F78" s="208"/>
      <c r="G78" s="208"/>
      <c r="H78" s="208"/>
      <c r="I78" s="208"/>
      <c r="J78" s="191"/>
      <c r="K78" s="132"/>
      <c r="L78" s="110"/>
    </row>
    <row r="79" spans="1:12" ht="12.75">
      <c r="A79" s="131"/>
      <c r="B79" s="130" t="s">
        <v>84</v>
      </c>
      <c r="C79" s="209">
        <v>0</v>
      </c>
      <c r="D79" s="209">
        <v>0</v>
      </c>
      <c r="E79" s="209">
        <v>0</v>
      </c>
      <c r="F79" s="210">
        <v>0</v>
      </c>
      <c r="G79" s="210">
        <v>0</v>
      </c>
      <c r="H79" s="211">
        <v>0</v>
      </c>
      <c r="I79" s="209">
        <v>0</v>
      </c>
      <c r="J79" s="188">
        <v>0</v>
      </c>
      <c r="L79" s="110"/>
    </row>
    <row r="80" spans="1:12" ht="12.75">
      <c r="A80" s="131"/>
      <c r="B80" s="130" t="s">
        <v>83</v>
      </c>
      <c r="C80" s="209">
        <v>0</v>
      </c>
      <c r="D80" s="209">
        <v>0</v>
      </c>
      <c r="E80" s="209">
        <v>0</v>
      </c>
      <c r="F80" s="212">
        <v>39054.5</v>
      </c>
      <c r="G80" s="212">
        <v>0</v>
      </c>
      <c r="H80" s="211">
        <v>39054.5</v>
      </c>
      <c r="I80" s="209">
        <v>542.3</v>
      </c>
      <c r="J80" s="188">
        <v>39596.8</v>
      </c>
      <c r="L80" s="110"/>
    </row>
    <row r="81" spans="1:12" ht="12.75">
      <c r="A81" s="131"/>
      <c r="B81" s="130" t="s">
        <v>82</v>
      </c>
      <c r="C81" s="209">
        <v>37875.4</v>
      </c>
      <c r="D81" s="209">
        <v>0</v>
      </c>
      <c r="E81" s="209">
        <v>0</v>
      </c>
      <c r="F81" s="212">
        <v>0</v>
      </c>
      <c r="G81" s="212">
        <v>0</v>
      </c>
      <c r="H81" s="211">
        <v>37875.4</v>
      </c>
      <c r="I81" s="209">
        <v>1721.4</v>
      </c>
      <c r="J81" s="188">
        <v>39596.8</v>
      </c>
      <c r="L81" s="110"/>
    </row>
    <row r="82" spans="1:12" ht="12.75" customHeight="1" thickBot="1">
      <c r="A82" s="129"/>
      <c r="B82" s="128"/>
      <c r="C82" s="127"/>
      <c r="D82" s="127"/>
      <c r="E82" s="127"/>
      <c r="F82" s="127"/>
      <c r="G82" s="127"/>
      <c r="H82" s="127"/>
      <c r="I82" s="127"/>
      <c r="J82" s="126"/>
      <c r="L82" s="110"/>
    </row>
    <row r="83" spans="1:12" s="115" customFormat="1" ht="12.75" customHeight="1">
      <c r="A83" s="119"/>
      <c r="B83" s="125"/>
      <c r="C83" s="124"/>
      <c r="D83" s="124"/>
      <c r="E83" s="124"/>
      <c r="F83" s="124"/>
      <c r="G83" s="124"/>
      <c r="H83" s="124"/>
      <c r="I83" s="124"/>
      <c r="J83" s="124"/>
      <c r="K83" s="120"/>
      <c r="L83" s="120"/>
    </row>
    <row r="84" spans="1:12" s="115" customFormat="1" ht="12.75" customHeight="1">
      <c r="A84" s="119"/>
      <c r="B84" s="125"/>
      <c r="C84" s="124"/>
      <c r="D84" s="124"/>
      <c r="E84" s="124"/>
      <c r="F84" s="124"/>
      <c r="G84" s="124"/>
      <c r="H84" s="124"/>
      <c r="I84" s="124"/>
      <c r="J84" s="124"/>
      <c r="K84" s="120"/>
      <c r="L84" s="120"/>
    </row>
    <row r="85" spans="1:11" s="115" customFormat="1" ht="12.75" customHeight="1">
      <c r="A85" s="118" t="s">
        <v>71</v>
      </c>
      <c r="B85" s="123"/>
      <c r="C85" s="113"/>
      <c r="D85" s="113"/>
      <c r="E85" s="113"/>
      <c r="F85" s="113"/>
      <c r="G85" s="113"/>
      <c r="H85" s="113"/>
      <c r="I85" s="113"/>
      <c r="J85" s="122"/>
      <c r="K85" s="116"/>
    </row>
    <row r="86" spans="1:11" s="115" customFormat="1" ht="12.75" customHeight="1">
      <c r="A86" s="121"/>
      <c r="B86" s="232" t="s">
        <v>81</v>
      </c>
      <c r="C86" s="232"/>
      <c r="D86" s="232"/>
      <c r="E86" s="232"/>
      <c r="F86" s="232"/>
      <c r="G86" s="232"/>
      <c r="H86" s="232"/>
      <c r="I86" s="232"/>
      <c r="J86" s="232"/>
      <c r="K86" s="116"/>
    </row>
    <row r="87" spans="1:11" ht="12" customHeight="1">
      <c r="A87" s="119"/>
      <c r="B87" s="233" t="s">
        <v>80</v>
      </c>
      <c r="C87" s="233"/>
      <c r="D87" s="233"/>
      <c r="E87" s="233"/>
      <c r="F87" s="233"/>
      <c r="G87" s="233"/>
      <c r="H87" s="233"/>
      <c r="I87" s="233"/>
      <c r="J87" s="233"/>
      <c r="K87" s="112"/>
    </row>
    <row r="88" spans="1:10" ht="12.75">
      <c r="A88" s="118" t="s">
        <v>79</v>
      </c>
      <c r="B88" s="117"/>
      <c r="C88" s="117"/>
      <c r="D88" s="117"/>
      <c r="E88" s="117"/>
      <c r="F88" s="117"/>
      <c r="G88" s="117"/>
      <c r="H88" s="117"/>
      <c r="I88" s="117"/>
      <c r="J88" s="117"/>
    </row>
    <row r="89" spans="1:9" ht="12.75">
      <c r="A89" s="234" t="s">
        <v>183</v>
      </c>
      <c r="B89" s="234"/>
      <c r="C89" s="234"/>
      <c r="D89" s="234"/>
      <c r="E89" s="234"/>
      <c r="F89" s="234"/>
      <c r="G89" s="234"/>
      <c r="H89" s="234"/>
      <c r="I89" s="234"/>
    </row>
    <row r="90" spans="1:9" ht="12.75">
      <c r="A90" s="234"/>
      <c r="B90" s="234"/>
      <c r="C90" s="234"/>
      <c r="D90" s="234"/>
      <c r="E90" s="234"/>
      <c r="F90" s="234"/>
      <c r="G90" s="234"/>
      <c r="H90" s="234"/>
      <c r="I90" s="234"/>
    </row>
  </sheetData>
  <sheetProtection/>
  <mergeCells count="7">
    <mergeCell ref="B86:J86"/>
    <mergeCell ref="B87:J87"/>
    <mergeCell ref="A89:I90"/>
    <mergeCell ref="A74:A75"/>
    <mergeCell ref="B74:B75"/>
    <mergeCell ref="A76:A77"/>
    <mergeCell ref="B76:B77"/>
  </mergeCells>
  <printOptions horizontalCentered="1"/>
  <pageMargins left="0.1968503937007874" right="0.1968503937007874" top="0.7874015748031497" bottom="0.1968503937007874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106" zoomScaleNormal="106" zoomScalePageLayoutView="0" workbookViewId="0" topLeftCell="A1">
      <selection activeCell="G4" sqref="G4"/>
    </sheetView>
  </sheetViews>
  <sheetFormatPr defaultColWidth="11.421875" defaultRowHeight="15"/>
  <cols>
    <col min="1" max="1" width="5.7109375" style="109" customWidth="1"/>
    <col min="2" max="2" width="47.7109375" style="109" customWidth="1"/>
    <col min="3" max="3" width="12.421875" style="111" customWidth="1"/>
    <col min="4" max="4" width="13.421875" style="110" bestFit="1" customWidth="1"/>
    <col min="5" max="5" width="11.140625" style="110" bestFit="1" customWidth="1"/>
    <col min="6" max="6" width="14.7109375" style="110" bestFit="1" customWidth="1"/>
    <col min="7" max="7" width="10.8515625" style="110" customWidth="1"/>
    <col min="8" max="8" width="11.7109375" style="110" customWidth="1"/>
    <col min="9" max="9" width="12.421875" style="110" bestFit="1" customWidth="1"/>
    <col min="10" max="10" width="11.421875" style="110" customWidth="1"/>
    <col min="11" max="11" width="10.421875" style="110" bestFit="1" customWidth="1"/>
    <col min="12" max="13" width="13.7109375" style="109" bestFit="1" customWidth="1"/>
    <col min="14" max="16384" width="11.421875" style="109" customWidth="1"/>
  </cols>
  <sheetData>
    <row r="1" spans="1:2" ht="12.75">
      <c r="A1" s="187"/>
      <c r="B1" s="220"/>
    </row>
    <row r="2" spans="1:2" ht="12.75">
      <c r="A2" s="221" t="s">
        <v>174</v>
      </c>
      <c r="B2" s="220"/>
    </row>
    <row r="3" spans="1:10" ht="12.75">
      <c r="A3" s="185" t="s">
        <v>173</v>
      </c>
      <c r="B3" s="145"/>
      <c r="C3" s="184"/>
      <c r="D3" s="222"/>
      <c r="E3" s="222"/>
      <c r="F3" s="183"/>
      <c r="G3" s="183"/>
      <c r="H3" s="183"/>
      <c r="I3" s="109"/>
      <c r="J3" s="182"/>
    </row>
    <row r="4" spans="1:10" ht="15">
      <c r="A4" s="179" t="s">
        <v>184</v>
      </c>
      <c r="B4" s="178"/>
      <c r="C4" s="181"/>
      <c r="D4" s="180"/>
      <c r="E4" s="180"/>
      <c r="F4" s="180"/>
      <c r="G4" s="180"/>
      <c r="H4" s="174"/>
      <c r="I4" s="174"/>
      <c r="J4" s="174"/>
    </row>
    <row r="5" spans="1:10" ht="15">
      <c r="A5" s="179" t="s">
        <v>171</v>
      </c>
      <c r="B5" s="178"/>
      <c r="C5" s="177"/>
      <c r="D5" s="176"/>
      <c r="E5" s="176"/>
      <c r="F5" s="176"/>
      <c r="G5" s="176"/>
      <c r="H5" s="175"/>
      <c r="I5" s="174"/>
      <c r="J5" s="174"/>
    </row>
    <row r="6" spans="1:10" ht="15.75" thickBot="1">
      <c r="A6" s="179" t="s">
        <v>170</v>
      </c>
      <c r="B6" s="178"/>
      <c r="C6" s="177"/>
      <c r="D6" s="176"/>
      <c r="E6" s="176"/>
      <c r="F6" s="176"/>
      <c r="G6" s="176"/>
      <c r="H6" s="175"/>
      <c r="I6" s="174"/>
      <c r="J6" s="174"/>
    </row>
    <row r="7" spans="1:10" ht="12.75">
      <c r="A7" s="172"/>
      <c r="B7" s="171"/>
      <c r="C7" s="170" t="s">
        <v>169</v>
      </c>
      <c r="D7" s="169"/>
      <c r="E7" s="169"/>
      <c r="F7" s="169"/>
      <c r="G7" s="169"/>
      <c r="H7" s="169"/>
      <c r="I7" s="168" t="s">
        <v>168</v>
      </c>
      <c r="J7" s="167"/>
    </row>
    <row r="8" spans="1:10" ht="12.75">
      <c r="A8" s="143"/>
      <c r="B8" s="165" t="s">
        <v>167</v>
      </c>
      <c r="C8" s="164" t="s">
        <v>166</v>
      </c>
      <c r="D8" s="163" t="s">
        <v>165</v>
      </c>
      <c r="E8" s="162" t="s">
        <v>164</v>
      </c>
      <c r="F8" s="162" t="s">
        <v>163</v>
      </c>
      <c r="G8" s="162" t="s">
        <v>162</v>
      </c>
      <c r="H8" s="162" t="s">
        <v>161</v>
      </c>
      <c r="I8" s="154" t="s">
        <v>160</v>
      </c>
      <c r="J8" s="161" t="s">
        <v>159</v>
      </c>
    </row>
    <row r="9" spans="1:10" ht="12.75">
      <c r="A9" s="143"/>
      <c r="B9" s="159"/>
      <c r="C9" s="158" t="s">
        <v>158</v>
      </c>
      <c r="D9" s="157" t="s">
        <v>157</v>
      </c>
      <c r="E9" s="157" t="s">
        <v>156</v>
      </c>
      <c r="F9" s="157" t="s">
        <v>155</v>
      </c>
      <c r="G9" s="156" t="s">
        <v>154</v>
      </c>
      <c r="H9" s="155"/>
      <c r="I9" s="154" t="s">
        <v>153</v>
      </c>
      <c r="J9" s="153"/>
    </row>
    <row r="10" spans="1:10" ht="9.75" customHeight="1">
      <c r="A10" s="151"/>
      <c r="B10" s="150"/>
      <c r="C10" s="150"/>
      <c r="D10" s="149"/>
      <c r="E10" s="149"/>
      <c r="F10" s="149"/>
      <c r="G10" s="149"/>
      <c r="H10" s="149"/>
      <c r="I10" s="149"/>
      <c r="J10" s="148"/>
    </row>
    <row r="11" spans="1:10" ht="12.75">
      <c r="A11" s="206" t="s">
        <v>152</v>
      </c>
      <c r="B11" s="123" t="s">
        <v>151</v>
      </c>
      <c r="C11" s="201">
        <v>1453690.9999999995</v>
      </c>
      <c r="D11" s="201">
        <v>136589.8</v>
      </c>
      <c r="E11" s="201">
        <v>108434.4</v>
      </c>
      <c r="F11" s="201">
        <v>1684575.7999999998</v>
      </c>
      <c r="G11" s="201">
        <v>30181</v>
      </c>
      <c r="H11" s="199">
        <v>3413471.999999999</v>
      </c>
      <c r="I11" s="199">
        <v>403959.4</v>
      </c>
      <c r="J11" s="197">
        <v>3817431.399999999</v>
      </c>
    </row>
    <row r="12" spans="1:10" ht="12.75">
      <c r="A12" s="143"/>
      <c r="B12" s="142" t="s">
        <v>150</v>
      </c>
      <c r="C12" s="189">
        <v>1397639.2999999998</v>
      </c>
      <c r="D12" s="189">
        <v>93117.2</v>
      </c>
      <c r="E12" s="189">
        <v>31479</v>
      </c>
      <c r="F12" s="189">
        <v>559597.5999999999</v>
      </c>
      <c r="G12" s="189">
        <v>0</v>
      </c>
      <c r="H12" s="203">
        <v>2081833.0999999996</v>
      </c>
      <c r="I12" s="189">
        <v>127473.5</v>
      </c>
      <c r="J12" s="202">
        <v>2209306.5999999996</v>
      </c>
    </row>
    <row r="13" spans="1:12" ht="12.75">
      <c r="A13" s="143"/>
      <c r="B13" s="142" t="s">
        <v>149</v>
      </c>
      <c r="C13" s="189">
        <v>0</v>
      </c>
      <c r="D13" s="189">
        <v>2592.3</v>
      </c>
      <c r="E13" s="189">
        <v>22450.399999999998</v>
      </c>
      <c r="F13" s="189">
        <v>1000311.2000000001</v>
      </c>
      <c r="G13" s="189">
        <v>30181</v>
      </c>
      <c r="H13" s="203">
        <v>1055534.9</v>
      </c>
      <c r="I13" s="189">
        <v>168904</v>
      </c>
      <c r="J13" s="202">
        <v>1224438.9</v>
      </c>
      <c r="K13" s="183"/>
      <c r="L13" s="145"/>
    </row>
    <row r="14" spans="1:11" ht="12.75">
      <c r="A14" s="143"/>
      <c r="B14" s="142" t="s">
        <v>148</v>
      </c>
      <c r="C14" s="189">
        <v>13323.399999999998</v>
      </c>
      <c r="D14" s="189">
        <v>31565.4</v>
      </c>
      <c r="E14" s="189">
        <v>40734.5</v>
      </c>
      <c r="F14" s="189">
        <v>1776</v>
      </c>
      <c r="G14" s="189">
        <v>0</v>
      </c>
      <c r="H14" s="203">
        <v>87399.3</v>
      </c>
      <c r="I14" s="189">
        <v>35815.3</v>
      </c>
      <c r="J14" s="202">
        <v>123214.6</v>
      </c>
      <c r="K14" s="183"/>
    </row>
    <row r="15" spans="1:10" ht="12.75">
      <c r="A15" s="143"/>
      <c r="B15" s="142" t="s">
        <v>147</v>
      </c>
      <c r="C15" s="189">
        <v>2.4000000000000004</v>
      </c>
      <c r="D15" s="189">
        <v>3481</v>
      </c>
      <c r="E15" s="189">
        <v>3852.2000000000003</v>
      </c>
      <c r="F15" s="189">
        <v>0</v>
      </c>
      <c r="G15" s="189">
        <v>0</v>
      </c>
      <c r="H15" s="203">
        <v>7335.6</v>
      </c>
      <c r="I15" s="189">
        <v>22.299999999999997</v>
      </c>
      <c r="J15" s="202">
        <v>7357.900000000001</v>
      </c>
    </row>
    <row r="16" spans="1:10" ht="12.75">
      <c r="A16" s="143"/>
      <c r="B16" s="142" t="s">
        <v>146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203">
        <v>0</v>
      </c>
      <c r="I16" s="189">
        <v>0</v>
      </c>
      <c r="J16" s="202">
        <v>0</v>
      </c>
    </row>
    <row r="17" spans="1:10" ht="12.75">
      <c r="A17" s="143"/>
      <c r="B17" s="142" t="s">
        <v>145</v>
      </c>
      <c r="C17" s="189">
        <v>33017.200000000004</v>
      </c>
      <c r="D17" s="189">
        <v>4828.600000000001</v>
      </c>
      <c r="E17" s="189">
        <v>9871.699999999999</v>
      </c>
      <c r="F17" s="189">
        <v>122891</v>
      </c>
      <c r="G17" s="189">
        <v>0</v>
      </c>
      <c r="H17" s="203">
        <v>170608.5</v>
      </c>
      <c r="I17" s="189">
        <v>52738.4</v>
      </c>
      <c r="J17" s="202">
        <v>223346.9</v>
      </c>
    </row>
    <row r="18" spans="1:10" ht="12.75">
      <c r="A18" s="143"/>
      <c r="B18" s="142" t="s">
        <v>131</v>
      </c>
      <c r="C18" s="189">
        <v>9708.699999999999</v>
      </c>
      <c r="D18" s="189">
        <v>1005.2999999999998</v>
      </c>
      <c r="E18" s="189">
        <v>46.60000000000001</v>
      </c>
      <c r="F18" s="189">
        <v>0</v>
      </c>
      <c r="G18" s="189">
        <v>0</v>
      </c>
      <c r="H18" s="203">
        <v>10760.599999999999</v>
      </c>
      <c r="I18" s="189">
        <v>6585.5</v>
      </c>
      <c r="J18" s="202">
        <v>17346.1</v>
      </c>
    </row>
    <row r="19" spans="1:10" ht="12.75">
      <c r="A19" s="143"/>
      <c r="B19" s="142" t="s">
        <v>144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203">
        <v>0</v>
      </c>
      <c r="I19" s="189">
        <v>12420.400000000001</v>
      </c>
      <c r="J19" s="202">
        <v>12420.400000000001</v>
      </c>
    </row>
    <row r="20" spans="1:10" ht="12.75">
      <c r="A20" s="143"/>
      <c r="B20" s="142" t="s">
        <v>143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203">
        <v>0</v>
      </c>
      <c r="I20" s="189">
        <v>0</v>
      </c>
      <c r="J20" s="202">
        <v>0</v>
      </c>
    </row>
    <row r="21" spans="1:10" ht="8.25" customHeight="1">
      <c r="A21" s="143"/>
      <c r="B21" s="142"/>
      <c r="C21" s="190"/>
      <c r="D21" s="190"/>
      <c r="E21" s="190"/>
      <c r="F21" s="190"/>
      <c r="G21" s="190"/>
      <c r="H21" s="203"/>
      <c r="I21" s="190"/>
      <c r="J21" s="202"/>
    </row>
    <row r="22" spans="1:10" ht="12.75">
      <c r="A22" s="206" t="s">
        <v>142</v>
      </c>
      <c r="B22" s="123" t="s">
        <v>141</v>
      </c>
      <c r="C22" s="201">
        <v>1569173.1</v>
      </c>
      <c r="D22" s="201">
        <v>99677.2</v>
      </c>
      <c r="E22" s="201">
        <v>259110.19999999998</v>
      </c>
      <c r="F22" s="201">
        <v>2016500.3</v>
      </c>
      <c r="G22" s="201">
        <v>61618.100000000006</v>
      </c>
      <c r="H22" s="199">
        <v>4006078.9</v>
      </c>
      <c r="I22" s="201">
        <v>514039.8</v>
      </c>
      <c r="J22" s="197">
        <v>4520118.7</v>
      </c>
    </row>
    <row r="23" spans="1:11" ht="12.75">
      <c r="A23" s="143"/>
      <c r="B23" s="142" t="s">
        <v>140</v>
      </c>
      <c r="C23" s="190">
        <v>370135</v>
      </c>
      <c r="D23" s="190">
        <v>68952.2</v>
      </c>
      <c r="E23" s="190">
        <v>95459.2</v>
      </c>
      <c r="F23" s="190">
        <v>26382.2</v>
      </c>
      <c r="G23" s="190">
        <v>0</v>
      </c>
      <c r="H23" s="203">
        <v>560928.6</v>
      </c>
      <c r="I23" s="190">
        <v>144804.8</v>
      </c>
      <c r="J23" s="202">
        <v>705733.3999999999</v>
      </c>
      <c r="K23" s="223"/>
    </row>
    <row r="24" spans="1:11" ht="12.75">
      <c r="A24" s="143"/>
      <c r="B24" s="142" t="s">
        <v>139</v>
      </c>
      <c r="C24" s="189">
        <v>293305.4</v>
      </c>
      <c r="D24" s="189">
        <v>52542.5</v>
      </c>
      <c r="E24" s="189">
        <v>72704</v>
      </c>
      <c r="F24" s="189">
        <v>20633.3</v>
      </c>
      <c r="G24" s="189">
        <v>0</v>
      </c>
      <c r="H24" s="203">
        <v>439185.2</v>
      </c>
      <c r="I24" s="189">
        <v>97752.2</v>
      </c>
      <c r="J24" s="202">
        <v>536937.4</v>
      </c>
      <c r="K24" s="183"/>
    </row>
    <row r="25" spans="1:12" ht="12.75">
      <c r="A25" s="143"/>
      <c r="B25" s="142" t="s">
        <v>138</v>
      </c>
      <c r="C25" s="189">
        <v>76829.6</v>
      </c>
      <c r="D25" s="189">
        <v>16408.7</v>
      </c>
      <c r="E25" s="189">
        <v>22754.8</v>
      </c>
      <c r="F25" s="189">
        <v>5748.900000000001</v>
      </c>
      <c r="G25" s="189">
        <v>0</v>
      </c>
      <c r="H25" s="203">
        <v>121742</v>
      </c>
      <c r="I25" s="189">
        <v>46656.600000000006</v>
      </c>
      <c r="J25" s="202">
        <v>168398.6</v>
      </c>
      <c r="K25" s="183"/>
      <c r="L25" s="145"/>
    </row>
    <row r="26" spans="1:10" ht="12.75">
      <c r="A26" s="143"/>
      <c r="B26" s="142" t="s">
        <v>137</v>
      </c>
      <c r="C26" s="189">
        <v>0</v>
      </c>
      <c r="D26" s="189">
        <v>0.9999999999999999</v>
      </c>
      <c r="E26" s="189">
        <v>0.40000000000000024</v>
      </c>
      <c r="F26" s="189">
        <v>0</v>
      </c>
      <c r="G26" s="189">
        <v>0</v>
      </c>
      <c r="H26" s="203">
        <v>1.4000000000000001</v>
      </c>
      <c r="I26" s="189">
        <v>396</v>
      </c>
      <c r="J26" s="202">
        <v>397.4</v>
      </c>
    </row>
    <row r="27" spans="1:10" ht="12.75">
      <c r="A27" s="143"/>
      <c r="B27" s="142" t="s">
        <v>136</v>
      </c>
      <c r="C27" s="190">
        <v>720018.8</v>
      </c>
      <c r="D27" s="190">
        <v>0.30000000000000004</v>
      </c>
      <c r="E27" s="190">
        <v>901.7</v>
      </c>
      <c r="F27" s="190">
        <v>0</v>
      </c>
      <c r="G27" s="190">
        <v>0</v>
      </c>
      <c r="H27" s="203">
        <v>720920.8</v>
      </c>
      <c r="I27" s="190">
        <v>3406.7999999999997</v>
      </c>
      <c r="J27" s="202">
        <v>724327.6000000001</v>
      </c>
    </row>
    <row r="28" spans="1:10" ht="12.75">
      <c r="A28" s="143"/>
      <c r="B28" s="142" t="s">
        <v>135</v>
      </c>
      <c r="C28" s="189">
        <v>720018.8</v>
      </c>
      <c r="D28" s="189">
        <v>0</v>
      </c>
      <c r="E28" s="189">
        <v>859.7</v>
      </c>
      <c r="F28" s="189">
        <v>0</v>
      </c>
      <c r="G28" s="189">
        <v>0</v>
      </c>
      <c r="H28" s="203">
        <v>720878.5</v>
      </c>
      <c r="I28" s="189">
        <v>3406.7999999999997</v>
      </c>
      <c r="J28" s="202">
        <v>724285.3</v>
      </c>
    </row>
    <row r="29" spans="1:10" ht="12.75">
      <c r="A29" s="143"/>
      <c r="B29" s="142" t="s">
        <v>134</v>
      </c>
      <c r="C29" s="189">
        <v>0</v>
      </c>
      <c r="D29" s="189">
        <v>0.30000000000000004</v>
      </c>
      <c r="E29" s="189">
        <v>42</v>
      </c>
      <c r="F29" s="189">
        <v>0</v>
      </c>
      <c r="G29" s="189">
        <v>0</v>
      </c>
      <c r="H29" s="203">
        <v>42.3</v>
      </c>
      <c r="I29" s="189">
        <v>0</v>
      </c>
      <c r="J29" s="202">
        <v>42.3</v>
      </c>
    </row>
    <row r="30" spans="1:12" ht="12.75">
      <c r="A30" s="143"/>
      <c r="B30" s="147" t="s">
        <v>133</v>
      </c>
      <c r="C30" s="189">
        <v>0</v>
      </c>
      <c r="D30" s="189">
        <v>8373.4</v>
      </c>
      <c r="E30" s="189">
        <v>120908.3</v>
      </c>
      <c r="F30" s="189">
        <v>1675786.6</v>
      </c>
      <c r="G30" s="189">
        <v>61618.100000000006</v>
      </c>
      <c r="H30" s="203">
        <v>1866686.4000000001</v>
      </c>
      <c r="I30" s="189">
        <v>0</v>
      </c>
      <c r="J30" s="202">
        <v>1866686.4000000001</v>
      </c>
      <c r="K30" s="223"/>
      <c r="L30" s="145"/>
    </row>
    <row r="31" spans="1:11" ht="12.75">
      <c r="A31" s="143"/>
      <c r="B31" s="142" t="s">
        <v>132</v>
      </c>
      <c r="C31" s="189">
        <v>0</v>
      </c>
      <c r="D31" s="189">
        <v>14.8</v>
      </c>
      <c r="E31" s="189">
        <v>56.400000000000006</v>
      </c>
      <c r="F31" s="189">
        <v>0</v>
      </c>
      <c r="G31" s="189">
        <v>0</v>
      </c>
      <c r="H31" s="203">
        <v>71.2</v>
      </c>
      <c r="I31" s="189">
        <v>13300</v>
      </c>
      <c r="J31" s="202">
        <v>13371.2</v>
      </c>
      <c r="K31" s="183"/>
    </row>
    <row r="32" spans="1:12" ht="12.75">
      <c r="A32" s="143"/>
      <c r="B32" s="142" t="s">
        <v>131</v>
      </c>
      <c r="C32" s="204">
        <v>478886.5</v>
      </c>
      <c r="D32" s="204">
        <v>22336.5</v>
      </c>
      <c r="E32" s="204">
        <v>41784.6</v>
      </c>
      <c r="F32" s="204">
        <v>314331.5</v>
      </c>
      <c r="G32" s="204">
        <v>0</v>
      </c>
      <c r="H32" s="203">
        <v>857339.1</v>
      </c>
      <c r="I32" s="204">
        <v>267803.4</v>
      </c>
      <c r="J32" s="188">
        <v>1125142.5</v>
      </c>
      <c r="K32" s="223"/>
      <c r="L32" s="145"/>
    </row>
    <row r="33" spans="1:12" ht="12.75">
      <c r="A33" s="143"/>
      <c r="B33" s="147" t="s">
        <v>130</v>
      </c>
      <c r="C33" s="189">
        <v>227189.7</v>
      </c>
      <c r="D33" s="189">
        <v>13013.900000000001</v>
      </c>
      <c r="E33" s="189">
        <v>40185.7</v>
      </c>
      <c r="F33" s="189">
        <v>292446.8</v>
      </c>
      <c r="G33" s="189">
        <v>0</v>
      </c>
      <c r="H33" s="203">
        <v>572836.1</v>
      </c>
      <c r="I33" s="189">
        <v>263927.5</v>
      </c>
      <c r="J33" s="202">
        <v>836763.6</v>
      </c>
      <c r="K33" s="223"/>
      <c r="L33" s="145"/>
    </row>
    <row r="34" spans="1:11" ht="12.75">
      <c r="A34" s="143"/>
      <c r="B34" s="142" t="s">
        <v>129</v>
      </c>
      <c r="C34" s="190">
        <v>249324.09999999998</v>
      </c>
      <c r="D34" s="190">
        <v>8139.599999999999</v>
      </c>
      <c r="E34" s="190">
        <v>1502.3</v>
      </c>
      <c r="F34" s="190">
        <v>21884.7</v>
      </c>
      <c r="G34" s="190">
        <v>0</v>
      </c>
      <c r="H34" s="203">
        <v>280850.69999999995</v>
      </c>
      <c r="I34" s="190">
        <v>3875.8999999999996</v>
      </c>
      <c r="J34" s="202">
        <v>284726.6</v>
      </c>
      <c r="K34" s="224"/>
    </row>
    <row r="35" spans="1:10" ht="12.75">
      <c r="A35" s="143"/>
      <c r="B35" s="142" t="s">
        <v>128</v>
      </c>
      <c r="C35" s="189">
        <v>97564.3</v>
      </c>
      <c r="D35" s="189">
        <v>7683.9</v>
      </c>
      <c r="E35" s="189">
        <v>698.6</v>
      </c>
      <c r="F35" s="189">
        <v>21884.7</v>
      </c>
      <c r="G35" s="189">
        <v>0</v>
      </c>
      <c r="H35" s="203">
        <v>127831.5</v>
      </c>
      <c r="I35" s="189">
        <v>3014.8999999999996</v>
      </c>
      <c r="J35" s="202">
        <v>130846.4</v>
      </c>
    </row>
    <row r="36" spans="1:10" ht="12.75">
      <c r="A36" s="143"/>
      <c r="B36" s="147" t="s">
        <v>127</v>
      </c>
      <c r="C36" s="189">
        <v>142053.8</v>
      </c>
      <c r="D36" s="189">
        <v>77.7</v>
      </c>
      <c r="E36" s="189">
        <v>10.500000000000002</v>
      </c>
      <c r="F36" s="189">
        <v>0</v>
      </c>
      <c r="G36" s="189">
        <v>0</v>
      </c>
      <c r="H36" s="203">
        <v>142142</v>
      </c>
      <c r="I36" s="189">
        <v>0</v>
      </c>
      <c r="J36" s="202">
        <v>142142</v>
      </c>
    </row>
    <row r="37" spans="1:10" ht="12.75">
      <c r="A37" s="143"/>
      <c r="B37" s="142" t="s">
        <v>126</v>
      </c>
      <c r="C37" s="189">
        <v>9705.999999999998</v>
      </c>
      <c r="D37" s="189">
        <v>377.99999999999994</v>
      </c>
      <c r="E37" s="189">
        <v>793.1999999999999</v>
      </c>
      <c r="F37" s="189">
        <v>0</v>
      </c>
      <c r="G37" s="189">
        <v>0</v>
      </c>
      <c r="H37" s="203">
        <v>10877.199999999999</v>
      </c>
      <c r="I37" s="189">
        <v>861</v>
      </c>
      <c r="J37" s="202">
        <v>11738.199999999999</v>
      </c>
    </row>
    <row r="38" spans="1:10" ht="12.75">
      <c r="A38" s="143"/>
      <c r="B38" s="142" t="s">
        <v>125</v>
      </c>
      <c r="C38" s="189">
        <v>2372.7</v>
      </c>
      <c r="D38" s="189">
        <v>1182.9999999999998</v>
      </c>
      <c r="E38" s="189">
        <v>96.60000000000001</v>
      </c>
      <c r="F38" s="189">
        <v>0</v>
      </c>
      <c r="G38" s="189">
        <v>0</v>
      </c>
      <c r="H38" s="203">
        <v>3652.2999999999997</v>
      </c>
      <c r="I38" s="189">
        <v>0</v>
      </c>
      <c r="J38" s="202">
        <v>3652.2999999999997</v>
      </c>
    </row>
    <row r="39" spans="1:10" ht="12.75">
      <c r="A39" s="143"/>
      <c r="B39" s="142" t="s">
        <v>124</v>
      </c>
      <c r="C39" s="189">
        <v>132.8</v>
      </c>
      <c r="D39" s="189">
        <v>0</v>
      </c>
      <c r="E39" s="189">
        <v>0</v>
      </c>
      <c r="F39" s="189">
        <v>0</v>
      </c>
      <c r="G39" s="189">
        <v>0</v>
      </c>
      <c r="H39" s="203">
        <v>132.8</v>
      </c>
      <c r="I39" s="189">
        <v>0</v>
      </c>
      <c r="J39" s="202">
        <v>132.8</v>
      </c>
    </row>
    <row r="40" spans="1:10" ht="12.75">
      <c r="A40" s="143"/>
      <c r="B40" s="142" t="s">
        <v>123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203">
        <v>0</v>
      </c>
      <c r="I40" s="189">
        <v>84724.8</v>
      </c>
      <c r="J40" s="202">
        <v>84724.8</v>
      </c>
    </row>
    <row r="41" spans="1:10" ht="6" customHeight="1">
      <c r="A41" s="143"/>
      <c r="B41" s="142"/>
      <c r="C41" s="190"/>
      <c r="D41" s="190"/>
      <c r="E41" s="190"/>
      <c r="F41" s="190"/>
      <c r="G41" s="190"/>
      <c r="H41" s="203"/>
      <c r="I41" s="190"/>
      <c r="J41" s="202"/>
    </row>
    <row r="42" spans="1:10" ht="12.75">
      <c r="A42" s="206" t="s">
        <v>122</v>
      </c>
      <c r="B42" s="123" t="s">
        <v>121</v>
      </c>
      <c r="C42" s="201">
        <v>-115482.10000000056</v>
      </c>
      <c r="D42" s="201">
        <v>36912.59999999999</v>
      </c>
      <c r="E42" s="201">
        <v>-150675.8</v>
      </c>
      <c r="F42" s="201">
        <v>-331924.50000000023</v>
      </c>
      <c r="G42" s="201">
        <v>-31437.100000000006</v>
      </c>
      <c r="H42" s="199">
        <v>-592606.9000000007</v>
      </c>
      <c r="I42" s="201">
        <v>-110080.39999999997</v>
      </c>
      <c r="J42" s="197">
        <v>-702687.3000000007</v>
      </c>
    </row>
    <row r="43" spans="1:10" ht="6.75" customHeight="1">
      <c r="A43" s="143"/>
      <c r="B43" s="142"/>
      <c r="C43" s="190"/>
      <c r="D43" s="190"/>
      <c r="E43" s="190"/>
      <c r="F43" s="190"/>
      <c r="G43" s="190"/>
      <c r="H43" s="199"/>
      <c r="I43" s="190"/>
      <c r="J43" s="202"/>
    </row>
    <row r="44" spans="1:10" ht="12.75">
      <c r="A44" s="206" t="s">
        <v>120</v>
      </c>
      <c r="B44" s="123" t="s">
        <v>119</v>
      </c>
      <c r="C44" s="225">
        <v>454.30000000000007</v>
      </c>
      <c r="D44" s="225">
        <v>2701.1</v>
      </c>
      <c r="E44" s="225">
        <v>350.79999999999916</v>
      </c>
      <c r="F44" s="225">
        <v>64241.700000000004</v>
      </c>
      <c r="G44" s="225">
        <v>0</v>
      </c>
      <c r="H44" s="199">
        <v>67747.90000000001</v>
      </c>
      <c r="I44" s="225">
        <v>51894.2</v>
      </c>
      <c r="J44" s="197">
        <v>119642.1</v>
      </c>
    </row>
    <row r="45" spans="1:10" ht="6.75" customHeight="1">
      <c r="A45" s="143"/>
      <c r="B45" s="142"/>
      <c r="C45" s="189"/>
      <c r="D45" s="189"/>
      <c r="E45" s="189"/>
      <c r="F45" s="189"/>
      <c r="G45" s="189"/>
      <c r="H45" s="203"/>
      <c r="I45" s="189"/>
      <c r="J45" s="202"/>
    </row>
    <row r="46" spans="1:11" ht="12.75">
      <c r="A46" s="206" t="s">
        <v>118</v>
      </c>
      <c r="B46" s="123" t="s">
        <v>117</v>
      </c>
      <c r="C46" s="201">
        <v>66155.2</v>
      </c>
      <c r="D46" s="201">
        <v>40539.3</v>
      </c>
      <c r="E46" s="201">
        <v>63255.200000000004</v>
      </c>
      <c r="F46" s="201">
        <v>176.1</v>
      </c>
      <c r="G46" s="201">
        <v>0</v>
      </c>
      <c r="H46" s="199">
        <v>170125.80000000002</v>
      </c>
      <c r="I46" s="201">
        <v>66235.9</v>
      </c>
      <c r="J46" s="197">
        <v>236361.7</v>
      </c>
      <c r="K46" s="223"/>
    </row>
    <row r="47" spans="1:15" ht="12.75">
      <c r="A47" s="143"/>
      <c r="B47" s="142" t="s">
        <v>116</v>
      </c>
      <c r="C47" s="189">
        <v>14151.3</v>
      </c>
      <c r="D47" s="189">
        <v>16181.4</v>
      </c>
      <c r="E47" s="189">
        <v>56480.200000000004</v>
      </c>
      <c r="F47" s="189">
        <v>176.1</v>
      </c>
      <c r="G47" s="189">
        <v>0</v>
      </c>
      <c r="H47" s="203">
        <v>86989</v>
      </c>
      <c r="I47" s="189">
        <v>39640.4</v>
      </c>
      <c r="J47" s="202">
        <v>126629.4</v>
      </c>
      <c r="O47" s="145"/>
    </row>
    <row r="48" spans="1:10" ht="12.75">
      <c r="A48" s="143"/>
      <c r="B48" s="142" t="s">
        <v>115</v>
      </c>
      <c r="C48" s="190">
        <v>38256.4</v>
      </c>
      <c r="D48" s="190">
        <v>24354.300000000003</v>
      </c>
      <c r="E48" s="190">
        <v>6689.900000000001</v>
      </c>
      <c r="F48" s="190">
        <v>0</v>
      </c>
      <c r="G48" s="190">
        <v>0</v>
      </c>
      <c r="H48" s="203">
        <v>69300.6</v>
      </c>
      <c r="I48" s="190">
        <v>26595.5</v>
      </c>
      <c r="J48" s="202">
        <v>95896.1</v>
      </c>
    </row>
    <row r="49" spans="1:10" ht="12.75">
      <c r="A49" s="143"/>
      <c r="B49" s="142" t="s">
        <v>112</v>
      </c>
      <c r="C49" s="189">
        <v>25418.8</v>
      </c>
      <c r="D49" s="189">
        <v>9751.2</v>
      </c>
      <c r="E49" s="189">
        <v>5947.200000000001</v>
      </c>
      <c r="F49" s="189">
        <v>0</v>
      </c>
      <c r="G49" s="189">
        <v>0</v>
      </c>
      <c r="H49" s="203">
        <v>41117.2</v>
      </c>
      <c r="I49" s="189">
        <v>9858.300000000001</v>
      </c>
      <c r="J49" s="202">
        <v>50975.5</v>
      </c>
    </row>
    <row r="50" spans="1:10" ht="12.75">
      <c r="A50" s="143"/>
      <c r="B50" s="142" t="s">
        <v>114</v>
      </c>
      <c r="C50" s="189">
        <v>12837.600000000002</v>
      </c>
      <c r="D50" s="189">
        <v>14603.1</v>
      </c>
      <c r="E50" s="189">
        <v>742.7</v>
      </c>
      <c r="F50" s="189">
        <v>0</v>
      </c>
      <c r="G50" s="189">
        <v>0</v>
      </c>
      <c r="H50" s="203">
        <v>28183.400000000005</v>
      </c>
      <c r="I50" s="189">
        <v>16737.2</v>
      </c>
      <c r="J50" s="202">
        <v>44920.600000000006</v>
      </c>
    </row>
    <row r="51" spans="1:10" ht="12.75">
      <c r="A51" s="143"/>
      <c r="B51" s="142" t="s">
        <v>113</v>
      </c>
      <c r="C51" s="190">
        <v>13747.5</v>
      </c>
      <c r="D51" s="190">
        <v>3.6</v>
      </c>
      <c r="E51" s="190">
        <v>85.1</v>
      </c>
      <c r="F51" s="190">
        <v>0</v>
      </c>
      <c r="G51" s="190">
        <v>0</v>
      </c>
      <c r="H51" s="203">
        <v>13836.2</v>
      </c>
      <c r="I51" s="190">
        <v>0</v>
      </c>
      <c r="J51" s="188">
        <v>13836.2</v>
      </c>
    </row>
    <row r="52" spans="1:10" ht="12.75">
      <c r="A52" s="143"/>
      <c r="B52" s="142" t="s">
        <v>112</v>
      </c>
      <c r="C52" s="189">
        <v>0</v>
      </c>
      <c r="D52" s="189">
        <v>0</v>
      </c>
      <c r="E52" s="189">
        <v>0</v>
      </c>
      <c r="F52" s="189">
        <v>0</v>
      </c>
      <c r="G52" s="189">
        <v>0</v>
      </c>
      <c r="H52" s="203">
        <v>0</v>
      </c>
      <c r="I52" s="189">
        <v>0</v>
      </c>
      <c r="J52" s="202">
        <v>0</v>
      </c>
    </row>
    <row r="53" spans="1:10" ht="12.75">
      <c r="A53" s="143"/>
      <c r="B53" s="142" t="s">
        <v>111</v>
      </c>
      <c r="C53" s="189">
        <v>13747.5</v>
      </c>
      <c r="D53" s="189">
        <v>3.6</v>
      </c>
      <c r="E53" s="189">
        <v>85.1</v>
      </c>
      <c r="F53" s="189">
        <v>0</v>
      </c>
      <c r="G53" s="189">
        <v>0</v>
      </c>
      <c r="H53" s="203">
        <v>13836.2</v>
      </c>
      <c r="I53" s="189">
        <v>0</v>
      </c>
      <c r="J53" s="202">
        <v>13836.2</v>
      </c>
    </row>
    <row r="54" spans="1:10" ht="6.75" customHeight="1">
      <c r="A54" s="143"/>
      <c r="B54" s="142"/>
      <c r="C54" s="190"/>
      <c r="D54" s="203"/>
      <c r="E54" s="203"/>
      <c r="F54" s="190"/>
      <c r="G54" s="190"/>
      <c r="H54" s="203"/>
      <c r="I54" s="203"/>
      <c r="J54" s="202"/>
    </row>
    <row r="55" spans="1:10" ht="12.75">
      <c r="A55" s="206" t="s">
        <v>110</v>
      </c>
      <c r="B55" s="123" t="s">
        <v>109</v>
      </c>
      <c r="C55" s="201">
        <v>1454145.2999999996</v>
      </c>
      <c r="D55" s="199">
        <v>139290.9</v>
      </c>
      <c r="E55" s="199">
        <v>108785.2</v>
      </c>
      <c r="F55" s="201">
        <v>1748817.4999999998</v>
      </c>
      <c r="G55" s="201">
        <v>30181</v>
      </c>
      <c r="H55" s="199">
        <v>3481219.8999999994</v>
      </c>
      <c r="I55" s="199">
        <v>455853.60000000003</v>
      </c>
      <c r="J55" s="197">
        <v>3937073.4999999995</v>
      </c>
    </row>
    <row r="56" spans="1:13" ht="12.75">
      <c r="A56" s="206" t="s">
        <v>108</v>
      </c>
      <c r="B56" s="123" t="s">
        <v>107</v>
      </c>
      <c r="C56" s="201">
        <v>1635328.3</v>
      </c>
      <c r="D56" s="199">
        <v>140216.5</v>
      </c>
      <c r="E56" s="199">
        <v>322365.39999999997</v>
      </c>
      <c r="F56" s="201">
        <v>2016676.4000000001</v>
      </c>
      <c r="G56" s="201">
        <v>61618.100000000006</v>
      </c>
      <c r="H56" s="199">
        <v>4176204.7000000007</v>
      </c>
      <c r="I56" s="199">
        <v>580275.7</v>
      </c>
      <c r="J56" s="197">
        <v>4756480.4</v>
      </c>
      <c r="K56" s="183"/>
      <c r="M56" s="145"/>
    </row>
    <row r="57" spans="1:10" ht="12.75">
      <c r="A57" s="206" t="s">
        <v>106</v>
      </c>
      <c r="B57" s="123" t="s">
        <v>105</v>
      </c>
      <c r="C57" s="201">
        <v>-181183.00000000047</v>
      </c>
      <c r="D57" s="199">
        <v>-925.6000000000058</v>
      </c>
      <c r="E57" s="199">
        <v>-213580.19999999995</v>
      </c>
      <c r="F57" s="201">
        <v>-267858.9000000004</v>
      </c>
      <c r="G57" s="201">
        <v>-31437.100000000006</v>
      </c>
      <c r="H57" s="199">
        <v>-694984.8000000007</v>
      </c>
      <c r="I57" s="199">
        <v>-124422.09999999992</v>
      </c>
      <c r="J57" s="197">
        <v>-819406.9000000006</v>
      </c>
    </row>
    <row r="58" spans="1:11" ht="9" customHeight="1">
      <c r="A58" s="206"/>
      <c r="B58" s="123"/>
      <c r="C58" s="200"/>
      <c r="D58" s="198"/>
      <c r="E58" s="198"/>
      <c r="F58" s="200"/>
      <c r="G58" s="200"/>
      <c r="H58" s="198"/>
      <c r="I58" s="198"/>
      <c r="J58" s="197"/>
      <c r="K58" s="183"/>
    </row>
    <row r="59" spans="1:10" ht="12.75">
      <c r="A59" s="206" t="s">
        <v>104</v>
      </c>
      <c r="B59" s="123" t="s">
        <v>103</v>
      </c>
      <c r="C59" s="201">
        <v>1560.4</v>
      </c>
      <c r="D59" s="199">
        <v>18039.3</v>
      </c>
      <c r="E59" s="199">
        <v>258508.3</v>
      </c>
      <c r="F59" s="201">
        <v>688706.3</v>
      </c>
      <c r="G59" s="201">
        <v>31437.1</v>
      </c>
      <c r="H59" s="199">
        <v>998251.4</v>
      </c>
      <c r="I59" s="199">
        <v>243124.09999999998</v>
      </c>
      <c r="J59" s="197">
        <v>1241375.5</v>
      </c>
    </row>
    <row r="60" spans="1:13" ht="12.75">
      <c r="A60" s="143"/>
      <c r="B60" s="142" t="s">
        <v>102</v>
      </c>
      <c r="C60" s="189">
        <v>0</v>
      </c>
      <c r="D60" s="189">
        <v>0</v>
      </c>
      <c r="E60" s="189">
        <v>102862.99999999999</v>
      </c>
      <c r="F60" s="189">
        <v>617048.6000000001</v>
      </c>
      <c r="G60" s="189">
        <v>31437.1</v>
      </c>
      <c r="H60" s="203">
        <v>751348.7000000001</v>
      </c>
      <c r="I60" s="189">
        <v>165130.8</v>
      </c>
      <c r="J60" s="202">
        <v>916479.5</v>
      </c>
      <c r="K60" s="226"/>
      <c r="L60" s="145"/>
      <c r="M60" s="145"/>
    </row>
    <row r="61" spans="1:11" ht="12.75">
      <c r="A61" s="143"/>
      <c r="B61" s="142" t="s">
        <v>101</v>
      </c>
      <c r="C61" s="189">
        <v>0</v>
      </c>
      <c r="D61" s="189">
        <v>4866</v>
      </c>
      <c r="E61" s="189">
        <v>859.2</v>
      </c>
      <c r="F61" s="189">
        <v>0</v>
      </c>
      <c r="G61" s="189">
        <v>0</v>
      </c>
      <c r="H61" s="203">
        <v>5725.2</v>
      </c>
      <c r="I61" s="189">
        <v>12497.3</v>
      </c>
      <c r="J61" s="202">
        <v>18222.5</v>
      </c>
      <c r="K61" s="226"/>
    </row>
    <row r="62" spans="1:10" ht="12.75">
      <c r="A62" s="143"/>
      <c r="B62" s="142" t="s">
        <v>100</v>
      </c>
      <c r="C62" s="189">
        <v>1560.4</v>
      </c>
      <c r="D62" s="189">
        <v>1012.8999999999999</v>
      </c>
      <c r="E62" s="189">
        <v>877.5999999999999</v>
      </c>
      <c r="F62" s="189">
        <v>0</v>
      </c>
      <c r="G62" s="189">
        <v>0</v>
      </c>
      <c r="H62" s="203">
        <v>3450.9</v>
      </c>
      <c r="I62" s="189">
        <v>2.7</v>
      </c>
      <c r="J62" s="202">
        <v>3453.6</v>
      </c>
    </row>
    <row r="63" spans="1:11" ht="12.75">
      <c r="A63" s="143"/>
      <c r="B63" s="142" t="s">
        <v>99</v>
      </c>
      <c r="C63" s="189">
        <v>0</v>
      </c>
      <c r="D63" s="189">
        <v>8637.2</v>
      </c>
      <c r="E63" s="189">
        <v>126028.20000000001</v>
      </c>
      <c r="F63" s="189">
        <v>71657.7</v>
      </c>
      <c r="G63" s="189">
        <v>0</v>
      </c>
      <c r="H63" s="203">
        <v>206323.10000000003</v>
      </c>
      <c r="I63" s="189">
        <v>65200.5</v>
      </c>
      <c r="J63" s="202">
        <v>271523.60000000003</v>
      </c>
      <c r="K63" s="183"/>
    </row>
    <row r="64" spans="1:13" ht="12.75">
      <c r="A64" s="143"/>
      <c r="B64" s="142" t="s">
        <v>98</v>
      </c>
      <c r="C64" s="189">
        <v>0</v>
      </c>
      <c r="D64" s="189">
        <v>0</v>
      </c>
      <c r="E64" s="189">
        <v>0</v>
      </c>
      <c r="F64" s="189">
        <v>0</v>
      </c>
      <c r="G64" s="189">
        <v>0</v>
      </c>
      <c r="H64" s="203">
        <v>0</v>
      </c>
      <c r="I64" s="189">
        <v>0</v>
      </c>
      <c r="J64" s="202">
        <v>0</v>
      </c>
      <c r="M64" s="145"/>
    </row>
    <row r="65" spans="1:10" ht="12.75">
      <c r="A65" s="143"/>
      <c r="B65" s="142" t="s">
        <v>97</v>
      </c>
      <c r="C65" s="189">
        <v>0</v>
      </c>
      <c r="D65" s="189">
        <v>3523.2000000000003</v>
      </c>
      <c r="E65" s="189">
        <v>27880.3</v>
      </c>
      <c r="F65" s="189">
        <v>0</v>
      </c>
      <c r="G65" s="189">
        <v>0</v>
      </c>
      <c r="H65" s="203">
        <v>31403.5</v>
      </c>
      <c r="I65" s="189">
        <v>292.8</v>
      </c>
      <c r="J65" s="202">
        <v>31696.3</v>
      </c>
    </row>
    <row r="66" spans="1:13" ht="12.75">
      <c r="A66" s="206" t="s">
        <v>96</v>
      </c>
      <c r="B66" s="123" t="s">
        <v>95</v>
      </c>
      <c r="C66" s="201">
        <v>916479.5</v>
      </c>
      <c r="D66" s="199">
        <v>18222.5</v>
      </c>
      <c r="E66" s="199">
        <v>3453.6</v>
      </c>
      <c r="F66" s="201">
        <v>271523.60000000003</v>
      </c>
      <c r="G66" s="201">
        <v>0</v>
      </c>
      <c r="H66" s="199">
        <v>1209679.2</v>
      </c>
      <c r="I66" s="199">
        <v>31696.3</v>
      </c>
      <c r="J66" s="197">
        <v>1241375.5</v>
      </c>
      <c r="M66" s="145"/>
    </row>
    <row r="67" spans="1:10" ht="6.75" customHeight="1">
      <c r="A67" s="206"/>
      <c r="B67" s="123"/>
      <c r="C67" s="201"/>
      <c r="D67" s="199"/>
      <c r="E67" s="199"/>
      <c r="F67" s="201"/>
      <c r="G67" s="201"/>
      <c r="H67" s="199"/>
      <c r="I67" s="199"/>
      <c r="J67" s="197"/>
    </row>
    <row r="68" spans="1:10" ht="12.75">
      <c r="A68" s="206" t="s">
        <v>94</v>
      </c>
      <c r="B68" s="123" t="s">
        <v>93</v>
      </c>
      <c r="C68" s="200">
        <v>1455705.6999999995</v>
      </c>
      <c r="D68" s="198">
        <v>157330.19999999998</v>
      </c>
      <c r="E68" s="198">
        <v>367293.5</v>
      </c>
      <c r="F68" s="200">
        <v>2437523.8</v>
      </c>
      <c r="G68" s="200">
        <v>61618.1</v>
      </c>
      <c r="H68" s="199">
        <v>4479471.299999999</v>
      </c>
      <c r="I68" s="198">
        <v>698977.7</v>
      </c>
      <c r="J68" s="197">
        <v>5178448.999999999</v>
      </c>
    </row>
    <row r="69" spans="1:10" ht="12" customHeight="1">
      <c r="A69" s="206" t="s">
        <v>92</v>
      </c>
      <c r="B69" s="123" t="s">
        <v>91</v>
      </c>
      <c r="C69" s="201">
        <v>1831788.9999999998</v>
      </c>
      <c r="D69" s="199">
        <v>158439</v>
      </c>
      <c r="E69" s="199">
        <v>324959.29999999993</v>
      </c>
      <c r="F69" s="201">
        <v>2288200</v>
      </c>
      <c r="G69" s="201">
        <v>61618.100000000006</v>
      </c>
      <c r="H69" s="199">
        <v>4665005.399999999</v>
      </c>
      <c r="I69" s="199">
        <v>608565.2</v>
      </c>
      <c r="J69" s="197">
        <v>5273570.6</v>
      </c>
    </row>
    <row r="70" spans="1:11" ht="15" customHeight="1" thickBot="1">
      <c r="A70" s="206" t="s">
        <v>90</v>
      </c>
      <c r="B70" s="123" t="s">
        <v>89</v>
      </c>
      <c r="C70" s="200">
        <v>2551807.8</v>
      </c>
      <c r="D70" s="198">
        <v>158439</v>
      </c>
      <c r="E70" s="198">
        <v>325818.99999999994</v>
      </c>
      <c r="F70" s="198">
        <v>2288200</v>
      </c>
      <c r="G70" s="198">
        <v>61618.100000000006</v>
      </c>
      <c r="H70" s="199">
        <v>5385883.899999999</v>
      </c>
      <c r="I70" s="198">
        <v>611972</v>
      </c>
      <c r="J70" s="197">
        <v>5997855.899999999</v>
      </c>
      <c r="K70" s="112"/>
    </row>
    <row r="71" spans="1:11" s="137" customFormat="1" ht="17.25" customHeight="1">
      <c r="A71" s="227" t="s">
        <v>88</v>
      </c>
      <c r="B71" s="228" t="s">
        <v>87</v>
      </c>
      <c r="C71" s="196">
        <v>-376083.3000000003</v>
      </c>
      <c r="D71" s="195">
        <v>-1108.8000000000175</v>
      </c>
      <c r="E71" s="195">
        <v>42334.20000000007</v>
      </c>
      <c r="F71" s="195">
        <v>149323.7999999998</v>
      </c>
      <c r="G71" s="195">
        <v>0</v>
      </c>
      <c r="H71" s="195">
        <v>-185534.10000000044</v>
      </c>
      <c r="I71" s="195">
        <v>90412.5</v>
      </c>
      <c r="J71" s="138">
        <v>-95121.60000000044</v>
      </c>
      <c r="K71" s="112"/>
    </row>
    <row r="72" spans="1:11" ht="17.25" customHeight="1" thickBot="1">
      <c r="A72" s="229" t="s">
        <v>86</v>
      </c>
      <c r="B72" s="230" t="s">
        <v>85</v>
      </c>
      <c r="C72" s="194">
        <v>-1096102.1000000003</v>
      </c>
      <c r="D72" s="193">
        <v>-1108.8000000000175</v>
      </c>
      <c r="E72" s="193">
        <v>41474.50000000006</v>
      </c>
      <c r="F72" s="193">
        <v>149323.7999999998</v>
      </c>
      <c r="G72" s="193">
        <v>0</v>
      </c>
      <c r="H72" s="193">
        <v>-906412.6000000006</v>
      </c>
      <c r="I72" s="193">
        <v>87005.69999999995</v>
      </c>
      <c r="J72" s="134">
        <v>-819406.9000000006</v>
      </c>
      <c r="K72" s="112"/>
    </row>
    <row r="73" spans="1:11" ht="17.25" customHeight="1" thickBot="1">
      <c r="A73" s="206" t="s">
        <v>175</v>
      </c>
      <c r="B73" s="123" t="s">
        <v>180</v>
      </c>
      <c r="C73" s="200">
        <v>0</v>
      </c>
      <c r="D73" s="198">
        <v>4813.6</v>
      </c>
      <c r="E73" s="198">
        <v>0</v>
      </c>
      <c r="F73" s="198">
        <v>64236</v>
      </c>
      <c r="G73" s="198">
        <v>0</v>
      </c>
      <c r="H73" s="198">
        <v>69049.6</v>
      </c>
      <c r="I73" s="198">
        <v>44595.5</v>
      </c>
      <c r="J73" s="197">
        <v>113645.1</v>
      </c>
      <c r="K73" s="112"/>
    </row>
    <row r="74" spans="1:12" ht="12.75">
      <c r="A74" s="241" t="s">
        <v>176</v>
      </c>
      <c r="B74" s="237" t="s">
        <v>179</v>
      </c>
      <c r="C74" s="196">
        <v>-376083.3000000003</v>
      </c>
      <c r="D74" s="196">
        <v>-5922.400000000018</v>
      </c>
      <c r="E74" s="196">
        <v>42334.20000000007</v>
      </c>
      <c r="F74" s="196">
        <v>85087.79999999981</v>
      </c>
      <c r="G74" s="196">
        <v>0</v>
      </c>
      <c r="H74" s="196">
        <v>-254583.70000000045</v>
      </c>
      <c r="I74" s="196">
        <v>45817</v>
      </c>
      <c r="J74" s="213">
        <v>-208766.70000000045</v>
      </c>
      <c r="K74" s="112"/>
      <c r="L74" s="112"/>
    </row>
    <row r="75" spans="1:12" ht="12.75">
      <c r="A75" s="242"/>
      <c r="B75" s="238"/>
      <c r="C75" s="200"/>
      <c r="D75" s="200"/>
      <c r="E75" s="200"/>
      <c r="F75" s="200"/>
      <c r="G75" s="200"/>
      <c r="H75" s="200"/>
      <c r="I75" s="200"/>
      <c r="J75" s="214"/>
      <c r="K75" s="112"/>
      <c r="L75" s="112"/>
    </row>
    <row r="76" spans="1:12" ht="15" customHeight="1">
      <c r="A76" s="242" t="s">
        <v>177</v>
      </c>
      <c r="B76" s="238" t="s">
        <v>178</v>
      </c>
      <c r="C76" s="200">
        <v>-1096102.1000000003</v>
      </c>
      <c r="D76" s="200">
        <v>-5922.400000000018</v>
      </c>
      <c r="E76" s="200">
        <v>41474.50000000006</v>
      </c>
      <c r="F76" s="200">
        <v>85087.79999999981</v>
      </c>
      <c r="G76" s="200">
        <v>0</v>
      </c>
      <c r="H76" s="200">
        <v>-975462.2000000005</v>
      </c>
      <c r="I76" s="200">
        <v>42410.19999999995</v>
      </c>
      <c r="J76" s="197">
        <v>-933052.0000000006</v>
      </c>
      <c r="K76" s="112"/>
      <c r="L76" s="112"/>
    </row>
    <row r="77" spans="1:12" ht="13.5" customHeight="1" thickBot="1">
      <c r="A77" s="243"/>
      <c r="B77" s="240"/>
      <c r="C77" s="194"/>
      <c r="D77" s="193"/>
      <c r="E77" s="193"/>
      <c r="F77" s="193"/>
      <c r="G77" s="193"/>
      <c r="H77" s="193"/>
      <c r="I77" s="193"/>
      <c r="J77" s="134"/>
      <c r="K77" s="112"/>
      <c r="L77" s="112"/>
    </row>
    <row r="78" spans="1:12" ht="4.5" customHeight="1">
      <c r="A78" s="133"/>
      <c r="C78" s="192"/>
      <c r="D78" s="192"/>
      <c r="E78" s="192"/>
      <c r="F78" s="192"/>
      <c r="G78" s="192"/>
      <c r="H78" s="192"/>
      <c r="I78" s="192"/>
      <c r="J78" s="191"/>
      <c r="K78" s="112"/>
      <c r="L78" s="112"/>
    </row>
    <row r="79" spans="1:12" ht="13.5" customHeight="1">
      <c r="A79" s="131"/>
      <c r="B79" s="130" t="s">
        <v>84</v>
      </c>
      <c r="C79" s="189">
        <v>204244.8</v>
      </c>
      <c r="D79" s="189">
        <v>0</v>
      </c>
      <c r="E79" s="189">
        <v>0</v>
      </c>
      <c r="F79" s="189">
        <v>0</v>
      </c>
      <c r="G79" s="189">
        <v>0</v>
      </c>
      <c r="H79" s="190">
        <v>204244.8</v>
      </c>
      <c r="I79" s="189">
        <v>0</v>
      </c>
      <c r="J79" s="188">
        <v>204244.8</v>
      </c>
      <c r="K79" s="112"/>
      <c r="L79" s="112"/>
    </row>
    <row r="80" spans="1:12" ht="12.75">
      <c r="A80" s="131"/>
      <c r="B80" s="130" t="s">
        <v>83</v>
      </c>
      <c r="C80" s="189">
        <v>146.20000000000002</v>
      </c>
      <c r="D80" s="189">
        <v>0</v>
      </c>
      <c r="E80" s="189">
        <v>156.29999999999998</v>
      </c>
      <c r="F80" s="189">
        <v>186383.8</v>
      </c>
      <c r="G80" s="189">
        <v>0</v>
      </c>
      <c r="H80" s="190">
        <v>186686.3</v>
      </c>
      <c r="I80" s="189">
        <v>3786.8999999999996</v>
      </c>
      <c r="J80" s="188">
        <v>190473.19999999998</v>
      </c>
      <c r="K80" s="132"/>
      <c r="L80" s="110"/>
    </row>
    <row r="81" spans="1:12" ht="12.75">
      <c r="A81" s="131"/>
      <c r="B81" s="130" t="s">
        <v>82</v>
      </c>
      <c r="C81" s="189">
        <v>177799.7</v>
      </c>
      <c r="D81" s="189">
        <v>0</v>
      </c>
      <c r="E81" s="189">
        <v>0</v>
      </c>
      <c r="F81" s="189">
        <v>0</v>
      </c>
      <c r="G81" s="189">
        <v>0</v>
      </c>
      <c r="H81" s="190">
        <v>177799.7</v>
      </c>
      <c r="I81" s="189">
        <v>12673.5</v>
      </c>
      <c r="J81" s="188">
        <v>190473.2</v>
      </c>
      <c r="L81" s="110"/>
    </row>
    <row r="82" spans="1:12" ht="4.5" customHeight="1" thickBot="1">
      <c r="A82" s="129"/>
      <c r="B82" s="128"/>
      <c r="C82" s="127"/>
      <c r="D82" s="127"/>
      <c r="E82" s="127"/>
      <c r="F82" s="127"/>
      <c r="G82" s="127"/>
      <c r="H82" s="127"/>
      <c r="I82" s="127"/>
      <c r="J82" s="126"/>
      <c r="L82" s="110"/>
    </row>
    <row r="83" spans="1:12" ht="4.5" customHeight="1">
      <c r="A83" s="119"/>
      <c r="B83" s="125"/>
      <c r="C83" s="124"/>
      <c r="D83" s="124"/>
      <c r="E83" s="124"/>
      <c r="F83" s="124"/>
      <c r="G83" s="124"/>
      <c r="H83" s="124"/>
      <c r="I83" s="124"/>
      <c r="J83" s="124"/>
      <c r="L83" s="110"/>
    </row>
    <row r="84" spans="1:12" ht="12.75" customHeight="1">
      <c r="A84" s="118" t="s">
        <v>71</v>
      </c>
      <c r="B84" s="123"/>
      <c r="C84" s="113"/>
      <c r="D84" s="113"/>
      <c r="E84" s="113"/>
      <c r="F84" s="113"/>
      <c r="G84" s="113"/>
      <c r="H84" s="113"/>
      <c r="I84" s="113"/>
      <c r="J84" s="122"/>
      <c r="L84" s="110"/>
    </row>
    <row r="85" spans="1:12" s="115" customFormat="1" ht="12.75" customHeight="1">
      <c r="A85" s="118"/>
      <c r="B85" s="232" t="s">
        <v>185</v>
      </c>
      <c r="C85" s="232"/>
      <c r="D85" s="232"/>
      <c r="E85" s="232"/>
      <c r="F85" s="232"/>
      <c r="G85" s="232"/>
      <c r="H85" s="232"/>
      <c r="I85" s="232"/>
      <c r="J85" s="232"/>
      <c r="K85" s="120"/>
      <c r="L85" s="120"/>
    </row>
    <row r="86" spans="1:12" s="115" customFormat="1" ht="12.75" customHeight="1">
      <c r="A86" s="121"/>
      <c r="B86" s="232" t="s">
        <v>186</v>
      </c>
      <c r="C86" s="232"/>
      <c r="D86" s="232"/>
      <c r="E86" s="232"/>
      <c r="F86" s="232"/>
      <c r="G86" s="232"/>
      <c r="H86" s="232"/>
      <c r="I86" s="232"/>
      <c r="J86" s="232"/>
      <c r="K86" s="120"/>
      <c r="L86" s="120"/>
    </row>
    <row r="87" spans="1:11" s="115" customFormat="1" ht="12.75" customHeight="1">
      <c r="A87" s="119"/>
      <c r="B87" s="233" t="s">
        <v>187</v>
      </c>
      <c r="C87" s="233"/>
      <c r="D87" s="233"/>
      <c r="E87" s="233"/>
      <c r="F87" s="233"/>
      <c r="G87" s="233"/>
      <c r="H87" s="233"/>
      <c r="I87" s="233"/>
      <c r="J87" s="233"/>
      <c r="K87" s="116"/>
    </row>
    <row r="88" spans="1:11" s="115" customFormat="1" ht="12.75" customHeight="1">
      <c r="A88" s="118" t="s">
        <v>188</v>
      </c>
      <c r="B88" s="219"/>
      <c r="C88" s="219"/>
      <c r="D88" s="219"/>
      <c r="E88" s="219"/>
      <c r="F88" s="219"/>
      <c r="G88" s="219"/>
      <c r="H88" s="219"/>
      <c r="I88" s="219"/>
      <c r="J88" s="219"/>
      <c r="K88" s="116"/>
    </row>
    <row r="89" spans="1:10" ht="13.5" customHeight="1">
      <c r="A89" s="234" t="s">
        <v>189</v>
      </c>
      <c r="B89" s="234"/>
      <c r="C89" s="234"/>
      <c r="D89" s="234"/>
      <c r="E89" s="234"/>
      <c r="F89" s="234"/>
      <c r="G89" s="234"/>
      <c r="H89" s="234"/>
      <c r="I89" s="234"/>
      <c r="J89" s="231"/>
    </row>
    <row r="90" spans="1:9" ht="13.5" customHeight="1">
      <c r="A90" s="234"/>
      <c r="B90" s="234"/>
      <c r="C90" s="234"/>
      <c r="D90" s="234"/>
      <c r="E90" s="234"/>
      <c r="F90" s="234"/>
      <c r="G90" s="234"/>
      <c r="H90" s="234"/>
      <c r="I90" s="234"/>
    </row>
    <row r="91" spans="1:9" ht="12.75">
      <c r="A91" s="234"/>
      <c r="B91" s="234"/>
      <c r="C91" s="234"/>
      <c r="D91" s="234"/>
      <c r="E91" s="234"/>
      <c r="F91" s="234"/>
      <c r="G91" s="234"/>
      <c r="H91" s="234"/>
      <c r="I91" s="234"/>
    </row>
    <row r="92" spans="1:9" ht="12.75">
      <c r="A92" s="234"/>
      <c r="B92" s="234"/>
      <c r="C92" s="234"/>
      <c r="D92" s="234"/>
      <c r="E92" s="234"/>
      <c r="F92" s="234"/>
      <c r="G92" s="234"/>
      <c r="H92" s="234"/>
      <c r="I92" s="234"/>
    </row>
  </sheetData>
  <sheetProtection/>
  <mergeCells count="8">
    <mergeCell ref="B87:J87"/>
    <mergeCell ref="A89:I92"/>
    <mergeCell ref="A74:A75"/>
    <mergeCell ref="B74:B75"/>
    <mergeCell ref="A76:A77"/>
    <mergeCell ref="B76:B77"/>
    <mergeCell ref="B85:J85"/>
    <mergeCell ref="B86:J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09"/>
  <sheetViews>
    <sheetView showGridLines="0" zoomScale="125" zoomScaleNormal="125" zoomScalePageLayoutView="0" workbookViewId="0" topLeftCell="A65">
      <selection activeCell="B99" sqref="B99:O101"/>
    </sheetView>
  </sheetViews>
  <sheetFormatPr defaultColWidth="12.421875" defaultRowHeight="15" outlineLevelRow="2"/>
  <cols>
    <col min="1" max="1" width="4.7109375" style="32" customWidth="1"/>
    <col min="2" max="3" width="4.421875" style="32" customWidth="1"/>
    <col min="4" max="4" width="4.00390625" style="34" customWidth="1"/>
    <col min="5" max="5" width="2.421875" style="35" customWidth="1"/>
    <col min="6" max="6" width="46.140625" style="36" customWidth="1"/>
    <col min="7" max="7" width="12.140625" style="36" customWidth="1"/>
    <col min="8" max="8" width="12.140625" style="91" customWidth="1"/>
    <col min="9" max="10" width="12.140625" style="36" customWidth="1"/>
    <col min="11" max="11" width="2.8515625" style="36" customWidth="1"/>
    <col min="12" max="12" width="12.140625" style="36" customWidth="1"/>
    <col min="13" max="13" width="12.140625" style="69" customWidth="1"/>
    <col min="14" max="15" width="12.140625" style="36" customWidth="1"/>
    <col min="16" max="208" width="12.421875" style="32" customWidth="1"/>
    <col min="209" max="209" width="4.7109375" style="32" customWidth="1"/>
    <col min="210" max="211" width="4.421875" style="32" customWidth="1"/>
    <col min="212" max="212" width="4.00390625" style="32" customWidth="1"/>
    <col min="213" max="213" width="2.421875" style="32" customWidth="1"/>
    <col min="214" max="214" width="46.140625" style="32" customWidth="1"/>
    <col min="215" max="216" width="12.421875" style="32" customWidth="1"/>
    <col min="217" max="217" width="11.140625" style="32" customWidth="1"/>
    <col min="218" max="218" width="12.140625" style="32" customWidth="1"/>
    <col min="219" max="219" width="2.8515625" style="32" customWidth="1"/>
    <col min="220" max="221" width="12.421875" style="32" customWidth="1"/>
    <col min="222" max="222" width="11.140625" style="32" customWidth="1"/>
    <col min="223" max="223" width="12.8515625" style="32" customWidth="1"/>
    <col min="224" max="224" width="12.421875" style="32" customWidth="1"/>
    <col min="225" max="16384" width="12.421875" style="32" customWidth="1"/>
  </cols>
  <sheetData>
    <row r="1" spans="2:15" ht="21">
      <c r="B1" s="246" t="s">
        <v>51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2:15" ht="16.5" customHeight="1">
      <c r="B2" s="247" t="s">
        <v>52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2:15" ht="3.75" customHeight="1">
      <c r="B3" s="33"/>
      <c r="C3" s="33"/>
      <c r="D3" s="33"/>
      <c r="E3" s="33"/>
      <c r="F3" s="33"/>
      <c r="G3" s="33"/>
      <c r="H3" s="88"/>
      <c r="I3" s="33"/>
      <c r="J3" s="33"/>
      <c r="K3" s="33"/>
      <c r="L3" s="33"/>
      <c r="M3" s="103"/>
      <c r="N3" s="33"/>
      <c r="O3" s="33"/>
    </row>
    <row r="4" spans="7:15" ht="15.75">
      <c r="G4" s="248" t="s">
        <v>46</v>
      </c>
      <c r="H4" s="248"/>
      <c r="I4" s="248" t="s">
        <v>47</v>
      </c>
      <c r="J4" s="248"/>
      <c r="K4" s="33"/>
      <c r="L4" s="249" t="s">
        <v>48</v>
      </c>
      <c r="M4" s="249"/>
      <c r="N4" s="248" t="s">
        <v>47</v>
      </c>
      <c r="O4" s="248"/>
    </row>
    <row r="5" spans="7:15" ht="15.75" customHeight="1">
      <c r="G5" s="38">
        <v>43800</v>
      </c>
      <c r="H5" s="85">
        <v>43435</v>
      </c>
      <c r="I5" s="37" t="s">
        <v>49</v>
      </c>
      <c r="J5" s="37" t="s">
        <v>50</v>
      </c>
      <c r="K5" s="37"/>
      <c r="L5" s="38" t="s">
        <v>62</v>
      </c>
      <c r="M5" s="85" t="s">
        <v>59</v>
      </c>
      <c r="N5" s="37" t="s">
        <v>49</v>
      </c>
      <c r="O5" s="37" t="s">
        <v>50</v>
      </c>
    </row>
    <row r="6" spans="2:15" ht="6" customHeight="1">
      <c r="B6" s="39"/>
      <c r="C6" s="39"/>
      <c r="D6" s="39"/>
      <c r="E6" s="40"/>
      <c r="F6" s="39"/>
      <c r="G6" s="37"/>
      <c r="H6" s="89"/>
      <c r="I6" s="73"/>
      <c r="J6" s="33"/>
      <c r="K6" s="33"/>
      <c r="L6" s="33"/>
      <c r="M6" s="103"/>
      <c r="N6" s="33"/>
      <c r="O6" s="33"/>
    </row>
    <row r="7" spans="2:15" s="39" customFormat="1" ht="18.75" customHeight="1">
      <c r="B7" s="41" t="s">
        <v>0</v>
      </c>
      <c r="C7" s="41"/>
      <c r="D7" s="41"/>
      <c r="E7" s="41"/>
      <c r="F7" s="41"/>
      <c r="G7" s="42">
        <v>388572.4</v>
      </c>
      <c r="H7" s="42">
        <v>242760.59999999998</v>
      </c>
      <c r="I7" s="43">
        <v>0.6006403015975412</v>
      </c>
      <c r="J7" s="42">
        <v>145811.80000000005</v>
      </c>
      <c r="K7" s="44"/>
      <c r="L7" s="42">
        <v>3937073.5</v>
      </c>
      <c r="M7" s="42">
        <v>2600559.6</v>
      </c>
      <c r="N7" s="43">
        <v>0.513933193455747</v>
      </c>
      <c r="O7" s="42">
        <v>1336513.9</v>
      </c>
    </row>
    <row r="8" spans="2:15" s="49" customFormat="1" ht="15">
      <c r="B8" s="45"/>
      <c r="C8" s="45" t="s">
        <v>1</v>
      </c>
      <c r="D8" s="45"/>
      <c r="E8" s="45"/>
      <c r="F8" s="45"/>
      <c r="G8" s="46">
        <v>352254.1</v>
      </c>
      <c r="H8" s="46">
        <v>213413</v>
      </c>
      <c r="I8" s="47">
        <v>0.6505747072577583</v>
      </c>
      <c r="J8" s="46">
        <v>138841.09999999998</v>
      </c>
      <c r="K8" s="48"/>
      <c r="L8" s="46">
        <v>3433745.5</v>
      </c>
      <c r="M8" s="46">
        <v>2316529.1</v>
      </c>
      <c r="N8" s="47">
        <v>0.4822803218832865</v>
      </c>
      <c r="O8" s="46">
        <v>1117216.4</v>
      </c>
    </row>
    <row r="9" spans="4:15" s="50" customFormat="1" ht="12.75" hidden="1" outlineLevel="1">
      <c r="D9" s="50" t="s">
        <v>2</v>
      </c>
      <c r="G9" s="51">
        <v>56335.600000000006</v>
      </c>
      <c r="H9" s="51">
        <v>42823.9</v>
      </c>
      <c r="I9" s="52">
        <v>0.3155177365910158</v>
      </c>
      <c r="J9" s="51">
        <v>13511.700000000004</v>
      </c>
      <c r="K9" s="53"/>
      <c r="L9" s="51">
        <v>685753.2</v>
      </c>
      <c r="M9" s="51">
        <v>495577.80000000005</v>
      </c>
      <c r="N9" s="52">
        <v>0.38374479244227633</v>
      </c>
      <c r="O9" s="51">
        <v>190175.3999999999</v>
      </c>
    </row>
    <row r="10" spans="4:15" s="50" customFormat="1" ht="12.75" hidden="1" outlineLevel="1">
      <c r="D10" s="50" t="s">
        <v>3</v>
      </c>
      <c r="G10" s="51">
        <v>33524</v>
      </c>
      <c r="H10" s="51">
        <v>28004.100000000002</v>
      </c>
      <c r="I10" s="52">
        <v>0.19711042311661497</v>
      </c>
      <c r="J10" s="51">
        <v>5519.899999999998</v>
      </c>
      <c r="K10" s="53"/>
      <c r="L10" s="51">
        <v>351953.6</v>
      </c>
      <c r="M10" s="51">
        <v>286725.8</v>
      </c>
      <c r="N10" s="52">
        <v>0.22749191038964756</v>
      </c>
      <c r="O10" s="51">
        <v>65227.79999999999</v>
      </c>
    </row>
    <row r="11" spans="4:15" s="50" customFormat="1" ht="12.75" hidden="1" outlineLevel="1">
      <c r="D11" s="50" t="s">
        <v>58</v>
      </c>
      <c r="G11" s="51">
        <v>116157.9</v>
      </c>
      <c r="H11" s="51">
        <v>77077.9</v>
      </c>
      <c r="I11" s="52">
        <v>0.5070195218084561</v>
      </c>
      <c r="J11" s="51">
        <v>39080</v>
      </c>
      <c r="K11" s="53"/>
      <c r="L11" s="51">
        <v>1224438.9</v>
      </c>
      <c r="M11" s="51">
        <v>901922.1</v>
      </c>
      <c r="N11" s="52">
        <v>0.3575883105647373</v>
      </c>
      <c r="O11" s="51">
        <v>322516.79999999993</v>
      </c>
    </row>
    <row r="12" spans="4:15" s="50" customFormat="1" ht="12.75" hidden="1" outlineLevel="1">
      <c r="D12" s="50" t="s">
        <v>4</v>
      </c>
      <c r="G12" s="51">
        <v>34945.9</v>
      </c>
      <c r="H12" s="51">
        <v>22292.3</v>
      </c>
      <c r="I12" s="52">
        <v>0.5676220040103535</v>
      </c>
      <c r="J12" s="51">
        <v>12653.600000000002</v>
      </c>
      <c r="K12" s="53"/>
      <c r="L12" s="51">
        <v>343312.79999999993</v>
      </c>
      <c r="M12" s="51">
        <v>232591.4</v>
      </c>
      <c r="N12" s="52">
        <v>0.47603393762624036</v>
      </c>
      <c r="O12" s="51">
        <v>110721.39999999994</v>
      </c>
    </row>
    <row r="13" spans="4:15" s="50" customFormat="1" ht="12.75" hidden="1" outlineLevel="1">
      <c r="D13" s="50" t="s">
        <v>5</v>
      </c>
      <c r="G13" s="51">
        <v>2181.3</v>
      </c>
      <c r="H13" s="51">
        <v>488.3</v>
      </c>
      <c r="I13" s="52">
        <v>3.4671308621748924</v>
      </c>
      <c r="J13" s="51">
        <v>1693.0000000000002</v>
      </c>
      <c r="K13" s="53"/>
      <c r="L13" s="51">
        <v>12371.2</v>
      </c>
      <c r="M13" s="51">
        <v>5817.8</v>
      </c>
      <c r="N13" s="52">
        <v>1.1264395475953108</v>
      </c>
      <c r="O13" s="51">
        <v>6553.400000000001</v>
      </c>
    </row>
    <row r="14" spans="4:15" s="50" customFormat="1" ht="12.75" hidden="1" outlineLevel="1">
      <c r="D14" s="50" t="s">
        <v>6</v>
      </c>
      <c r="G14" s="51">
        <v>5023.6</v>
      </c>
      <c r="H14" s="51">
        <v>3989.7</v>
      </c>
      <c r="I14" s="52">
        <v>0.25914229140035605</v>
      </c>
      <c r="J14" s="51">
        <v>1033.9000000000005</v>
      </c>
      <c r="K14" s="53"/>
      <c r="L14" s="51">
        <v>47470</v>
      </c>
      <c r="M14" s="51">
        <v>37034.9</v>
      </c>
      <c r="N14" s="52">
        <v>0.2817639577803639</v>
      </c>
      <c r="O14" s="51">
        <v>10435.099999999999</v>
      </c>
    </row>
    <row r="15" spans="4:15" s="50" customFormat="1" ht="12.75" hidden="1" outlineLevel="1">
      <c r="D15" s="50" t="s">
        <v>7</v>
      </c>
      <c r="G15" s="51">
        <v>6814.7</v>
      </c>
      <c r="H15" s="51">
        <v>4255.8</v>
      </c>
      <c r="I15" s="52">
        <v>0.6012735560881619</v>
      </c>
      <c r="J15" s="51">
        <v>2558.8999999999996</v>
      </c>
      <c r="K15" s="53"/>
      <c r="L15" s="51">
        <v>56048.299999999996</v>
      </c>
      <c r="M15" s="51">
        <v>42798.3</v>
      </c>
      <c r="N15" s="52">
        <v>0.30959173612035973</v>
      </c>
      <c r="O15" s="51">
        <v>13249.999999999993</v>
      </c>
    </row>
    <row r="16" spans="4:15" s="50" customFormat="1" ht="12.75" hidden="1" outlineLevel="1">
      <c r="D16" s="50" t="s">
        <v>8</v>
      </c>
      <c r="G16" s="51">
        <v>62492.4</v>
      </c>
      <c r="H16" s="51">
        <v>15703.3</v>
      </c>
      <c r="I16" s="52">
        <v>2.9795711729381726</v>
      </c>
      <c r="J16" s="51">
        <v>46789.100000000006</v>
      </c>
      <c r="K16" s="53"/>
      <c r="L16" s="51">
        <v>390717.9</v>
      </c>
      <c r="M16" s="51">
        <v>96564.49999999999</v>
      </c>
      <c r="N16" s="52">
        <v>3.0461857100694365</v>
      </c>
      <c r="O16" s="51">
        <v>294153.4</v>
      </c>
    </row>
    <row r="17" spans="4:15" s="50" customFormat="1" ht="12.75" hidden="1" outlineLevel="1">
      <c r="D17" s="50" t="s">
        <v>9</v>
      </c>
      <c r="G17" s="51">
        <v>12190.699999999999</v>
      </c>
      <c r="H17" s="51">
        <v>8183.5</v>
      </c>
      <c r="I17" s="52">
        <v>0.4896682348628336</v>
      </c>
      <c r="J17" s="51">
        <v>4007.199999999999</v>
      </c>
      <c r="K17" s="53"/>
      <c r="L17" s="51">
        <v>130987.9</v>
      </c>
      <c r="M17" s="51">
        <v>104047.7</v>
      </c>
      <c r="N17" s="52">
        <v>0.25892162921429307</v>
      </c>
      <c r="O17" s="51">
        <v>26940.199999999997</v>
      </c>
    </row>
    <row r="18" spans="4:15" s="50" customFormat="1" ht="12.75" hidden="1" outlineLevel="1">
      <c r="D18" s="50" t="s">
        <v>10</v>
      </c>
      <c r="G18" s="51">
        <v>22588</v>
      </c>
      <c r="H18" s="51">
        <v>10594.2</v>
      </c>
      <c r="I18" s="52">
        <v>1.1321100224651222</v>
      </c>
      <c r="J18" s="51">
        <v>11993.8</v>
      </c>
      <c r="K18" s="53"/>
      <c r="L18" s="51">
        <v>190691.7</v>
      </c>
      <c r="M18" s="51">
        <v>113448.8</v>
      </c>
      <c r="N18" s="52">
        <v>0.6808613224644069</v>
      </c>
      <c r="O18" s="51">
        <v>77242.90000000001</v>
      </c>
    </row>
    <row r="19" spans="2:15" s="34" customFormat="1" ht="15" collapsed="1">
      <c r="B19" s="45"/>
      <c r="C19" s="45" t="s">
        <v>68</v>
      </c>
      <c r="D19" s="45"/>
      <c r="E19" s="45"/>
      <c r="F19" s="45"/>
      <c r="G19" s="46">
        <v>21362.4</v>
      </c>
      <c r="H19" s="46">
        <v>17948.1</v>
      </c>
      <c r="I19" s="47">
        <v>0.1902318351246095</v>
      </c>
      <c r="J19" s="46">
        <v>3414.300000000003</v>
      </c>
      <c r="K19" s="48"/>
      <c r="L19" s="46">
        <v>223346.9</v>
      </c>
      <c r="M19" s="46">
        <v>175291.90000000002</v>
      </c>
      <c r="N19" s="47">
        <v>0.2741427299264825</v>
      </c>
      <c r="O19" s="46">
        <v>48054.99999999997</v>
      </c>
    </row>
    <row r="20" spans="4:15" s="50" customFormat="1" ht="12.75" hidden="1" outlineLevel="1">
      <c r="D20" s="50" t="s">
        <v>11</v>
      </c>
      <c r="G20" s="51">
        <v>10481.8</v>
      </c>
      <c r="H20" s="51">
        <v>3693.1</v>
      </c>
      <c r="I20" s="52">
        <v>1.8382118003845007</v>
      </c>
      <c r="J20" s="51">
        <v>6788.699999999999</v>
      </c>
      <c r="K20" s="53"/>
      <c r="L20" s="51">
        <v>117043.30000000002</v>
      </c>
      <c r="M20" s="51">
        <v>58075.399999999994</v>
      </c>
      <c r="N20" s="52">
        <v>1.0153679526959785</v>
      </c>
      <c r="O20" s="51">
        <v>58967.90000000002</v>
      </c>
    </row>
    <row r="21" spans="4:15" s="50" customFormat="1" ht="12.75" hidden="1" outlineLevel="1">
      <c r="D21" s="50" t="s">
        <v>12</v>
      </c>
      <c r="G21" s="51">
        <v>10880.6</v>
      </c>
      <c r="H21" s="51">
        <v>14254.999999999998</v>
      </c>
      <c r="I21" s="52">
        <v>-0.23671694142406163</v>
      </c>
      <c r="J21" s="51">
        <v>-3374.399999999998</v>
      </c>
      <c r="K21" s="53"/>
      <c r="L21" s="51">
        <v>106303.6</v>
      </c>
      <c r="M21" s="51">
        <v>117216.5</v>
      </c>
      <c r="N21" s="52">
        <v>-0.09310037409409078</v>
      </c>
      <c r="O21" s="51">
        <v>-10912.899999999994</v>
      </c>
    </row>
    <row r="22" spans="2:15" s="49" customFormat="1" ht="15" collapsed="1">
      <c r="B22" s="45"/>
      <c r="C22" s="45" t="s">
        <v>13</v>
      </c>
      <c r="D22" s="45"/>
      <c r="E22" s="45"/>
      <c r="F22" s="45"/>
      <c r="G22" s="46">
        <v>13014.1</v>
      </c>
      <c r="H22" s="46">
        <v>11173.800000000003</v>
      </c>
      <c r="I22" s="47">
        <v>0.16469777515258888</v>
      </c>
      <c r="J22" s="46">
        <v>1840.2999999999975</v>
      </c>
      <c r="K22" s="48"/>
      <c r="L22" s="46">
        <v>160339</v>
      </c>
      <c r="M22" s="46">
        <v>96536.4</v>
      </c>
      <c r="N22" s="47">
        <v>0.6609175399124061</v>
      </c>
      <c r="O22" s="46">
        <v>63802.600000000006</v>
      </c>
    </row>
    <row r="23" spans="4:15" s="50" customFormat="1" ht="12.75" hidden="1" outlineLevel="1">
      <c r="D23" s="50" t="s">
        <v>14</v>
      </c>
      <c r="G23" s="51">
        <v>9903.8</v>
      </c>
      <c r="H23" s="51">
        <v>9266.300000000001</v>
      </c>
      <c r="I23" s="52">
        <v>0.06879768623938332</v>
      </c>
      <c r="J23" s="51">
        <v>637.4999999999982</v>
      </c>
      <c r="K23" s="53"/>
      <c r="L23" s="51">
        <v>123214.6</v>
      </c>
      <c r="M23" s="51">
        <v>79654.7</v>
      </c>
      <c r="N23" s="52">
        <v>0.5468591307229833</v>
      </c>
      <c r="O23" s="51">
        <v>43559.90000000001</v>
      </c>
    </row>
    <row r="24" spans="4:15" s="50" customFormat="1" ht="12.75" hidden="1" outlineLevel="1">
      <c r="D24" s="50" t="s">
        <v>15</v>
      </c>
      <c r="G24" s="51">
        <v>1255.8</v>
      </c>
      <c r="H24" s="51">
        <v>224.00000000000003</v>
      </c>
      <c r="I24" s="52">
        <v>4.606249999999999</v>
      </c>
      <c r="J24" s="51">
        <v>1031.8</v>
      </c>
      <c r="K24" s="53"/>
      <c r="L24" s="51">
        <v>17346.100000000002</v>
      </c>
      <c r="M24" s="51">
        <v>1683.9</v>
      </c>
      <c r="N24" s="52">
        <v>9.30114614882119</v>
      </c>
      <c r="O24" s="51">
        <v>15662.200000000003</v>
      </c>
    </row>
    <row r="25" spans="4:15" s="50" customFormat="1" ht="12.75" hidden="1" outlineLevel="1">
      <c r="D25" s="50" t="s">
        <v>16</v>
      </c>
      <c r="G25" s="51">
        <v>1854.5</v>
      </c>
      <c r="H25" s="51">
        <v>1683.5</v>
      </c>
      <c r="I25" s="52">
        <v>0.10157410157410163</v>
      </c>
      <c r="J25" s="51">
        <v>171</v>
      </c>
      <c r="K25" s="53"/>
      <c r="L25" s="51">
        <v>19778.300000000003</v>
      </c>
      <c r="M25" s="51">
        <v>15197.8</v>
      </c>
      <c r="N25" s="52">
        <v>0.30139230678124496</v>
      </c>
      <c r="O25" s="51">
        <v>4580.500000000004</v>
      </c>
    </row>
    <row r="26" spans="2:15" s="49" customFormat="1" ht="15" collapsed="1">
      <c r="B26" s="45"/>
      <c r="C26" s="45" t="s">
        <v>17</v>
      </c>
      <c r="D26" s="45"/>
      <c r="E26" s="45"/>
      <c r="F26" s="45"/>
      <c r="G26" s="46">
        <v>1941.8</v>
      </c>
      <c r="H26" s="46">
        <v>225.7</v>
      </c>
      <c r="I26" s="47">
        <v>7.603455914931326</v>
      </c>
      <c r="J26" s="46">
        <v>1716.1</v>
      </c>
      <c r="K26" s="48"/>
      <c r="L26" s="46">
        <v>119642.1</v>
      </c>
      <c r="M26" s="46">
        <v>12202.2</v>
      </c>
      <c r="N26" s="47">
        <v>8.804961400403206</v>
      </c>
      <c r="O26" s="46">
        <v>107439.90000000001</v>
      </c>
    </row>
    <row r="27" spans="7:15" ht="5.25" customHeight="1">
      <c r="G27" s="54"/>
      <c r="H27" s="54"/>
      <c r="I27" s="55"/>
      <c r="J27" s="54"/>
      <c r="K27" s="55"/>
      <c r="L27" s="54"/>
      <c r="M27" s="31"/>
      <c r="N27" s="55"/>
      <c r="O27" s="54"/>
    </row>
    <row r="28" spans="2:15" s="39" customFormat="1" ht="18.75" customHeight="1">
      <c r="B28" s="41" t="s">
        <v>18</v>
      </c>
      <c r="C28" s="41"/>
      <c r="D28" s="41"/>
      <c r="E28" s="41"/>
      <c r="F28" s="41"/>
      <c r="G28" s="42">
        <v>508715.6</v>
      </c>
      <c r="H28" s="42">
        <v>378076.80000000005</v>
      </c>
      <c r="I28" s="43">
        <v>0.34553508705109626</v>
      </c>
      <c r="J28" s="42">
        <v>130638.79999999993</v>
      </c>
      <c r="K28" s="44"/>
      <c r="L28" s="42">
        <v>4032195.1000000006</v>
      </c>
      <c r="M28" s="42">
        <v>2939546.9000000004</v>
      </c>
      <c r="N28" s="43">
        <v>0.37170633338083503</v>
      </c>
      <c r="O28" s="42">
        <v>1092648.2000000002</v>
      </c>
    </row>
    <row r="29" spans="2:15" s="49" customFormat="1" ht="15">
      <c r="B29" s="45"/>
      <c r="C29" s="45" t="s">
        <v>19</v>
      </c>
      <c r="D29" s="45"/>
      <c r="E29" s="45"/>
      <c r="F29" s="45"/>
      <c r="G29" s="46">
        <v>490962.50000000006</v>
      </c>
      <c r="H29" s="46">
        <v>350880.4</v>
      </c>
      <c r="I29" s="47">
        <v>0.3992303360347287</v>
      </c>
      <c r="J29" s="46">
        <v>140082.10000000003</v>
      </c>
      <c r="K29" s="48"/>
      <c r="L29" s="46">
        <v>3795833.4999999995</v>
      </c>
      <c r="M29" s="46">
        <v>2729250.6999999997</v>
      </c>
      <c r="N29" s="47">
        <v>0.39079693191981235</v>
      </c>
      <c r="O29" s="46">
        <v>1066582.7999999998</v>
      </c>
    </row>
    <row r="30" spans="3:15" s="56" customFormat="1" ht="15.75">
      <c r="C30" s="56" t="s">
        <v>43</v>
      </c>
      <c r="D30" s="57"/>
      <c r="E30" s="58"/>
      <c r="F30" s="59"/>
      <c r="G30" s="60">
        <v>345542.39999999997</v>
      </c>
      <c r="H30" s="60">
        <v>207249.60000000003</v>
      </c>
      <c r="I30" s="61">
        <v>0.6672765592792453</v>
      </c>
      <c r="J30" s="60">
        <v>138292.79999999993</v>
      </c>
      <c r="K30" s="62"/>
      <c r="L30" s="60">
        <v>2438300.2</v>
      </c>
      <c r="M30" s="60">
        <v>1692038.8</v>
      </c>
      <c r="N30" s="61">
        <v>0.44104272313377213</v>
      </c>
      <c r="O30" s="60">
        <v>746261.4000000001</v>
      </c>
    </row>
    <row r="31" spans="4:15" s="50" customFormat="1" ht="12.75" hidden="1" outlineLevel="1">
      <c r="D31" s="50" t="s">
        <v>20</v>
      </c>
      <c r="G31" s="51">
        <v>235208.6</v>
      </c>
      <c r="H31" s="51">
        <v>146609.1</v>
      </c>
      <c r="I31" s="52">
        <v>0.6043246974437466</v>
      </c>
      <c r="J31" s="51">
        <v>88599.5</v>
      </c>
      <c r="K31" s="53"/>
      <c r="L31" s="51">
        <v>1687707.1</v>
      </c>
      <c r="M31" s="51">
        <v>1167948.6</v>
      </c>
      <c r="N31" s="52">
        <v>0.4450182996066778</v>
      </c>
      <c r="O31" s="51">
        <v>519758.5</v>
      </c>
    </row>
    <row r="32" spans="4:15" s="50" customFormat="1" ht="12.75" hidden="1" outlineLevel="1">
      <c r="D32" s="50" t="s">
        <v>60</v>
      </c>
      <c r="G32" s="51">
        <v>19428.1</v>
      </c>
      <c r="H32" s="51">
        <v>13264.9</v>
      </c>
      <c r="I32" s="52">
        <v>0.4646246862019314</v>
      </c>
      <c r="J32" s="51">
        <v>6163.199999999999</v>
      </c>
      <c r="K32" s="53"/>
      <c r="L32" s="51">
        <v>137618.90000000002</v>
      </c>
      <c r="M32" s="51">
        <v>86890.7</v>
      </c>
      <c r="N32" s="52">
        <v>0.5838162196874928</v>
      </c>
      <c r="O32" s="51">
        <v>50728.200000000026</v>
      </c>
    </row>
    <row r="33" spans="4:15" s="50" customFormat="1" ht="12.75" hidden="1" outlineLevel="1">
      <c r="D33" s="50" t="s">
        <v>61</v>
      </c>
      <c r="G33" s="51">
        <v>13751</v>
      </c>
      <c r="H33" s="51">
        <v>8375</v>
      </c>
      <c r="I33" s="52">
        <v>0.6419104477611941</v>
      </c>
      <c r="J33" s="51">
        <v>5376</v>
      </c>
      <c r="K33" s="53"/>
      <c r="L33" s="51">
        <v>129781.3</v>
      </c>
      <c r="M33" s="51">
        <v>98019.2</v>
      </c>
      <c r="N33" s="52">
        <v>0.3240395759198198</v>
      </c>
      <c r="O33" s="51">
        <v>31762.100000000006</v>
      </c>
    </row>
    <row r="34" spans="4:15" s="50" customFormat="1" ht="12.75" hidden="1" outlineLevel="1">
      <c r="D34" s="50" t="s">
        <v>21</v>
      </c>
      <c r="G34" s="51">
        <v>27481.4</v>
      </c>
      <c r="H34" s="51">
        <v>12915</v>
      </c>
      <c r="I34" s="52">
        <v>1.1278668215253584</v>
      </c>
      <c r="J34" s="51">
        <v>14566.400000000001</v>
      </c>
      <c r="K34" s="53"/>
      <c r="L34" s="51">
        <v>178979.3</v>
      </c>
      <c r="M34" s="51">
        <v>123729.7</v>
      </c>
      <c r="N34" s="52">
        <v>0.44653466386809315</v>
      </c>
      <c r="O34" s="51">
        <v>55249.59999999999</v>
      </c>
    </row>
    <row r="35" spans="4:15" s="50" customFormat="1" ht="12.75" hidden="1" outlineLevel="1">
      <c r="D35" s="50" t="s">
        <v>44</v>
      </c>
      <c r="G35" s="51">
        <v>15579.3</v>
      </c>
      <c r="H35" s="51">
        <v>12201.2</v>
      </c>
      <c r="I35" s="52">
        <v>0.2768662098809951</v>
      </c>
      <c r="J35" s="51">
        <v>3378.0999999999985</v>
      </c>
      <c r="K35" s="53"/>
      <c r="L35" s="51">
        <v>169145.19999999998</v>
      </c>
      <c r="M35" s="51">
        <v>129062.2</v>
      </c>
      <c r="N35" s="52">
        <v>0.31057118195722677</v>
      </c>
      <c r="O35" s="51">
        <v>40082.999999999985</v>
      </c>
    </row>
    <row r="36" spans="4:15" s="50" customFormat="1" ht="12.75" hidden="1" outlineLevel="1">
      <c r="D36" s="50" t="s">
        <v>65</v>
      </c>
      <c r="G36" s="51">
        <v>34093.9</v>
      </c>
      <c r="H36" s="51">
        <v>13884.4</v>
      </c>
      <c r="I36" s="52">
        <v>1.4555544351934548</v>
      </c>
      <c r="J36" s="51">
        <v>20209.5</v>
      </c>
      <c r="K36" s="53"/>
      <c r="L36" s="51">
        <v>135068.30000000002</v>
      </c>
      <c r="M36" s="51">
        <v>86388.4</v>
      </c>
      <c r="N36" s="52">
        <v>0.5635004236679928</v>
      </c>
      <c r="O36" s="51">
        <v>48679.90000000002</v>
      </c>
    </row>
    <row r="37" spans="3:15" s="56" customFormat="1" ht="15.75" collapsed="1">
      <c r="C37" s="56" t="s">
        <v>22</v>
      </c>
      <c r="D37" s="57"/>
      <c r="E37" s="58"/>
      <c r="F37" s="59"/>
      <c r="G37" s="60">
        <v>33388.9</v>
      </c>
      <c r="H37" s="60">
        <v>41659.3</v>
      </c>
      <c r="I37" s="61">
        <v>-0.1985246991668127</v>
      </c>
      <c r="J37" s="60">
        <v>-8270.400000000001</v>
      </c>
      <c r="K37" s="62"/>
      <c r="L37" s="60">
        <v>338408.5</v>
      </c>
      <c r="M37" s="51">
        <v>281236.8</v>
      </c>
      <c r="N37" s="61">
        <v>0.2032866964778437</v>
      </c>
      <c r="O37" s="60">
        <v>57171.70000000001</v>
      </c>
    </row>
    <row r="38" spans="4:15" s="50" customFormat="1" ht="12.75" hidden="1" outlineLevel="2">
      <c r="D38" s="50" t="s">
        <v>23</v>
      </c>
      <c r="G38" s="51">
        <v>18487.4</v>
      </c>
      <c r="H38" s="51">
        <v>29313</v>
      </c>
      <c r="I38" s="52">
        <v>-0.3693105448094701</v>
      </c>
      <c r="J38" s="51">
        <v>-10825.599999999999</v>
      </c>
      <c r="K38" s="53"/>
      <c r="L38" s="51">
        <v>214136.80000000002</v>
      </c>
      <c r="M38" s="51">
        <v>177886.59999999998</v>
      </c>
      <c r="N38" s="52">
        <v>0.20378263455482348</v>
      </c>
      <c r="O38" s="51">
        <v>36250.20000000004</v>
      </c>
    </row>
    <row r="39" spans="4:15" s="50" customFormat="1" ht="12.75" hidden="1" outlineLevel="2">
      <c r="D39" s="50" t="s">
        <v>24</v>
      </c>
      <c r="G39" s="51">
        <v>14610.1</v>
      </c>
      <c r="H39" s="51">
        <v>12230.2</v>
      </c>
      <c r="I39" s="52">
        <v>0.19459207535445033</v>
      </c>
      <c r="J39" s="51">
        <v>2379.8999999999996</v>
      </c>
      <c r="K39" s="53"/>
      <c r="L39" s="51">
        <v>120351.20000000001</v>
      </c>
      <c r="M39" s="51">
        <v>102127.5</v>
      </c>
      <c r="N39" s="52">
        <v>0.17844067464688762</v>
      </c>
      <c r="O39" s="51">
        <v>18223.70000000001</v>
      </c>
    </row>
    <row r="40" spans="4:15" s="50" customFormat="1" ht="12.75" hidden="1" outlineLevel="2">
      <c r="D40" s="50" t="s">
        <v>25</v>
      </c>
      <c r="G40" s="51">
        <v>291.4</v>
      </c>
      <c r="H40" s="51">
        <v>116.1</v>
      </c>
      <c r="I40" s="52">
        <v>1.5099052540913007</v>
      </c>
      <c r="J40" s="51">
        <v>175.29999999999998</v>
      </c>
      <c r="K40" s="53"/>
      <c r="L40" s="51">
        <v>3920.5000000000005</v>
      </c>
      <c r="M40" s="51">
        <v>1222.6999999999998</v>
      </c>
      <c r="N40" s="52">
        <v>2.2064283961724063</v>
      </c>
      <c r="O40" s="51">
        <v>2697.8000000000006</v>
      </c>
    </row>
    <row r="41" spans="3:15" s="56" customFormat="1" ht="15.75" collapsed="1">
      <c r="C41" s="56" t="s">
        <v>26</v>
      </c>
      <c r="D41" s="57"/>
      <c r="E41" s="58"/>
      <c r="F41" s="59"/>
      <c r="G41" s="60">
        <v>81555.09999999999</v>
      </c>
      <c r="H41" s="60">
        <v>71953</v>
      </c>
      <c r="I41" s="61">
        <v>0.13344961294178126</v>
      </c>
      <c r="J41" s="60">
        <v>9602.099999999991</v>
      </c>
      <c r="K41" s="62"/>
      <c r="L41" s="60">
        <v>705733.4</v>
      </c>
      <c r="M41" s="51">
        <v>536201.2</v>
      </c>
      <c r="N41" s="61">
        <v>0.3161727351598618</v>
      </c>
      <c r="O41" s="60">
        <v>169532.20000000007</v>
      </c>
    </row>
    <row r="42" spans="4:15" s="50" customFormat="1" ht="12.75" hidden="1" outlineLevel="2">
      <c r="D42" s="50" t="s">
        <v>27</v>
      </c>
      <c r="G42" s="51">
        <v>68602.59999999999</v>
      </c>
      <c r="H42" s="51">
        <v>51945.8</v>
      </c>
      <c r="I42" s="52">
        <v>0.3206573004939761</v>
      </c>
      <c r="J42" s="51">
        <v>16656.79999999999</v>
      </c>
      <c r="K42" s="53"/>
      <c r="L42" s="51">
        <v>536937.3999999999</v>
      </c>
      <c r="M42" s="51">
        <v>400835.19999999995</v>
      </c>
      <c r="N42" s="52">
        <v>0.3395465268519331</v>
      </c>
      <c r="O42" s="51">
        <v>136102.19999999995</v>
      </c>
    </row>
    <row r="43" spans="4:15" s="50" customFormat="1" ht="12.75" hidden="1" outlineLevel="2">
      <c r="D43" s="50" t="s">
        <v>28</v>
      </c>
      <c r="G43" s="51">
        <v>12952.5</v>
      </c>
      <c r="H43" s="51">
        <v>20007.199999999997</v>
      </c>
      <c r="I43" s="52">
        <v>-0.3526080610980046</v>
      </c>
      <c r="J43" s="51">
        <v>-7054.699999999997</v>
      </c>
      <c r="K43" s="53"/>
      <c r="L43" s="51">
        <v>168796</v>
      </c>
      <c r="M43" s="51">
        <v>135366</v>
      </c>
      <c r="N43" s="52">
        <v>0.24696009337647573</v>
      </c>
      <c r="O43" s="51">
        <v>33430</v>
      </c>
    </row>
    <row r="44" spans="3:15" s="56" customFormat="1" ht="15.75" collapsed="1">
      <c r="C44" s="56" t="s">
        <v>45</v>
      </c>
      <c r="D44" s="57"/>
      <c r="E44" s="58"/>
      <c r="F44" s="59"/>
      <c r="G44" s="60">
        <v>7522.599999999999</v>
      </c>
      <c r="H44" s="60">
        <v>12382.3</v>
      </c>
      <c r="I44" s="61">
        <v>-0.3924715117546821</v>
      </c>
      <c r="J44" s="60">
        <v>-4859.7</v>
      </c>
      <c r="K44" s="62"/>
      <c r="L44" s="60">
        <v>127831.5</v>
      </c>
      <c r="M44" s="51">
        <v>79266</v>
      </c>
      <c r="N44" s="61">
        <v>0.6126901824237379</v>
      </c>
      <c r="O44" s="60">
        <v>48565.5</v>
      </c>
    </row>
    <row r="45" spans="4:15" s="50" customFormat="1" ht="12.75" hidden="1" outlineLevel="1">
      <c r="D45" s="50" t="s">
        <v>30</v>
      </c>
      <c r="G45" s="51">
        <v>2582.1</v>
      </c>
      <c r="H45" s="51">
        <v>2697.9</v>
      </c>
      <c r="I45" s="52">
        <v>-0.04292227287890593</v>
      </c>
      <c r="J45" s="51">
        <v>-115.80000000000018</v>
      </c>
      <c r="K45" s="53"/>
      <c r="L45" s="51">
        <v>27768.799999999992</v>
      </c>
      <c r="M45" s="51">
        <v>28046.8</v>
      </c>
      <c r="N45" s="52">
        <v>-0.009912004221515724</v>
      </c>
      <c r="O45" s="51">
        <v>-278.0000000000073</v>
      </c>
    </row>
    <row r="46" spans="4:15" s="50" customFormat="1" ht="12.75" hidden="1" outlineLevel="1">
      <c r="D46" s="50" t="s">
        <v>31</v>
      </c>
      <c r="G46" s="51">
        <v>0</v>
      </c>
      <c r="H46" s="51">
        <v>5676.2</v>
      </c>
      <c r="I46" s="52">
        <v>-1</v>
      </c>
      <c r="J46" s="51">
        <v>-5676.2</v>
      </c>
      <c r="K46" s="53"/>
      <c r="L46" s="51">
        <v>21884.7</v>
      </c>
      <c r="M46" s="51">
        <v>19529.399999999998</v>
      </c>
      <c r="N46" s="52">
        <v>0.1206027834956529</v>
      </c>
      <c r="O46" s="51">
        <v>2355.300000000003</v>
      </c>
    </row>
    <row r="47" spans="4:15" s="50" customFormat="1" ht="12.75" hidden="1" outlineLevel="1">
      <c r="D47" s="50" t="s">
        <v>42</v>
      </c>
      <c r="G47" s="51">
        <v>111.10000000000001</v>
      </c>
      <c r="H47" s="51">
        <v>109.30000000000001</v>
      </c>
      <c r="I47" s="52">
        <v>0.01646843549862753</v>
      </c>
      <c r="J47" s="51">
        <v>1.7999999999999972</v>
      </c>
      <c r="K47" s="53"/>
      <c r="L47" s="51">
        <v>9736.800000000001</v>
      </c>
      <c r="M47" s="51">
        <v>3734.3</v>
      </c>
      <c r="N47" s="52">
        <v>1.6073962991725357</v>
      </c>
      <c r="O47" s="51">
        <v>6002.500000000001</v>
      </c>
    </row>
    <row r="48" spans="4:15" s="50" customFormat="1" ht="12.75" hidden="1" outlineLevel="1">
      <c r="D48" s="50" t="s">
        <v>32</v>
      </c>
      <c r="G48" s="51">
        <v>846.8</v>
      </c>
      <c r="H48" s="51">
        <v>1241.1</v>
      </c>
      <c r="I48" s="52">
        <v>-0.3177020385142213</v>
      </c>
      <c r="J48" s="51">
        <v>-394.29999999999995</v>
      </c>
      <c r="K48" s="53"/>
      <c r="L48" s="51">
        <v>11041.3</v>
      </c>
      <c r="M48" s="51">
        <v>9697.800000000001</v>
      </c>
      <c r="N48" s="52">
        <v>0.13853657530573926</v>
      </c>
      <c r="O48" s="51">
        <v>1343.4999999999982</v>
      </c>
    </row>
    <row r="49" spans="4:15" s="50" customFormat="1" ht="12.75" hidden="1" outlineLevel="1">
      <c r="D49" s="50" t="s">
        <v>33</v>
      </c>
      <c r="G49" s="51">
        <v>3982.6000000000004</v>
      </c>
      <c r="H49" s="51">
        <v>2657.8</v>
      </c>
      <c r="I49" s="52">
        <v>0.4984573707577695</v>
      </c>
      <c r="J49" s="51">
        <v>1324.8000000000002</v>
      </c>
      <c r="K49" s="53"/>
      <c r="L49" s="51">
        <v>57399.899999999994</v>
      </c>
      <c r="M49" s="51">
        <v>18257.7</v>
      </c>
      <c r="N49" s="52">
        <v>2.1438735437650958</v>
      </c>
      <c r="O49" s="51">
        <v>39142.2</v>
      </c>
    </row>
    <row r="50" spans="3:15" s="56" customFormat="1" ht="15.75" collapsed="1">
      <c r="C50" s="56" t="s">
        <v>34</v>
      </c>
      <c r="D50" s="57"/>
      <c r="E50" s="58"/>
      <c r="F50" s="59"/>
      <c r="G50" s="60">
        <v>22953.5</v>
      </c>
      <c r="H50" s="60">
        <v>17636.2</v>
      </c>
      <c r="I50" s="61">
        <v>0.30149918916773455</v>
      </c>
      <c r="J50" s="60">
        <v>5317.299999999999</v>
      </c>
      <c r="K50" s="62"/>
      <c r="L50" s="60">
        <v>185559.9</v>
      </c>
      <c r="M50" s="51">
        <v>140507.9</v>
      </c>
      <c r="N50" s="61">
        <v>0.32063677558343695</v>
      </c>
      <c r="O50" s="60">
        <v>45052</v>
      </c>
    </row>
    <row r="51" spans="4:15" s="50" customFormat="1" ht="12.75" hidden="1" outlineLevel="1">
      <c r="D51" s="50" t="s">
        <v>35</v>
      </c>
      <c r="G51" s="51">
        <v>20065.6</v>
      </c>
      <c r="H51" s="51">
        <v>13841.9</v>
      </c>
      <c r="I51" s="52">
        <v>0.44962758002875325</v>
      </c>
      <c r="J51" s="51">
        <v>6223.699999999999</v>
      </c>
      <c r="K51" s="53"/>
      <c r="L51" s="51">
        <v>142141.7</v>
      </c>
      <c r="M51" s="51">
        <v>108739.9</v>
      </c>
      <c r="N51" s="52">
        <v>0.307171516619015</v>
      </c>
      <c r="O51" s="51">
        <v>33401.80000000002</v>
      </c>
    </row>
    <row r="52" spans="4:15" s="50" customFormat="1" ht="12.75" hidden="1" outlineLevel="1">
      <c r="D52" s="50" t="s">
        <v>63</v>
      </c>
      <c r="G52" s="51">
        <v>-438.60000000000014</v>
      </c>
      <c r="H52" s="51">
        <v>40.89999999999907</v>
      </c>
      <c r="I52" s="52">
        <v>-11.72371638141834</v>
      </c>
      <c r="J52" s="51">
        <v>-479.4999999999992</v>
      </c>
      <c r="K52" s="53"/>
      <c r="L52" s="51">
        <v>-5721.900000000003</v>
      </c>
      <c r="M52" s="51">
        <v>3824.1999999999985</v>
      </c>
      <c r="N52" s="52"/>
      <c r="O52" s="51">
        <v>-9546.100000000002</v>
      </c>
    </row>
    <row r="53" spans="4:15" s="50" customFormat="1" ht="13.5" customHeight="1" hidden="1" outlineLevel="1">
      <c r="D53" s="50" t="s">
        <v>64</v>
      </c>
      <c r="G53" s="51">
        <v>3326.5</v>
      </c>
      <c r="H53" s="51">
        <v>3753.400000000001</v>
      </c>
      <c r="I53" s="52">
        <v>-0.11373687856343606</v>
      </c>
      <c r="J53" s="51">
        <v>-426.900000000001</v>
      </c>
      <c r="K53" s="53"/>
      <c r="L53" s="51">
        <v>49140.09999999999</v>
      </c>
      <c r="M53" s="51">
        <v>27943.8</v>
      </c>
      <c r="N53" s="52">
        <v>0.7585331987775461</v>
      </c>
      <c r="O53" s="51">
        <v>21196.299999999992</v>
      </c>
    </row>
    <row r="54" spans="1:15" s="63" customFormat="1" ht="11.25" customHeight="1" collapsed="1">
      <c r="A54" s="32"/>
      <c r="B54" s="32"/>
      <c r="E54" s="35"/>
      <c r="F54" s="36"/>
      <c r="G54" s="51"/>
      <c r="H54" s="51"/>
      <c r="I54" s="53"/>
      <c r="J54" s="51"/>
      <c r="K54" s="53"/>
      <c r="L54" s="51"/>
      <c r="M54" s="30"/>
      <c r="N54" s="53"/>
      <c r="O54" s="51"/>
    </row>
    <row r="55" spans="1:15" s="64" customFormat="1" ht="15">
      <c r="A55" s="49"/>
      <c r="B55" s="45"/>
      <c r="C55" s="45" t="s">
        <v>36</v>
      </c>
      <c r="D55" s="45"/>
      <c r="E55" s="45"/>
      <c r="F55" s="45"/>
      <c r="G55" s="46">
        <v>17753.100000000002</v>
      </c>
      <c r="H55" s="46">
        <v>27196.4</v>
      </c>
      <c r="I55" s="47">
        <v>-0.34722610345486893</v>
      </c>
      <c r="J55" s="46">
        <v>-9443.3</v>
      </c>
      <c r="K55" s="48"/>
      <c r="L55" s="46">
        <v>236361.6</v>
      </c>
      <c r="M55" s="46">
        <v>210296.2</v>
      </c>
      <c r="N55" s="47">
        <v>0.1239461293166495</v>
      </c>
      <c r="O55" s="46">
        <v>26065.399999999994</v>
      </c>
    </row>
    <row r="56" spans="3:15" s="56" customFormat="1" ht="15.75">
      <c r="C56" s="56" t="s">
        <v>23</v>
      </c>
      <c r="D56" s="57"/>
      <c r="E56" s="58"/>
      <c r="F56" s="59"/>
      <c r="G56" s="60">
        <v>2099.2999999999997</v>
      </c>
      <c r="H56" s="60">
        <v>2485.6</v>
      </c>
      <c r="I56" s="61">
        <v>-0.15541519150305771</v>
      </c>
      <c r="J56" s="60">
        <v>-386.3000000000002</v>
      </c>
      <c r="K56" s="62"/>
      <c r="L56" s="60">
        <v>27710.200000000004</v>
      </c>
      <c r="M56" s="60">
        <v>30603.399999999994</v>
      </c>
      <c r="N56" s="61">
        <v>-0.09453851532836188</v>
      </c>
      <c r="O56" s="60">
        <v>-2893.19999999999</v>
      </c>
    </row>
    <row r="57" spans="4:15" s="50" customFormat="1" ht="12.75" hidden="1" outlineLevel="1">
      <c r="D57" s="50" t="s">
        <v>37</v>
      </c>
      <c r="G57" s="51">
        <v>897.8</v>
      </c>
      <c r="H57" s="51">
        <v>1391.8</v>
      </c>
      <c r="I57" s="52">
        <v>-0.35493605403075157</v>
      </c>
      <c r="J57" s="51">
        <v>-494</v>
      </c>
      <c r="K57" s="53"/>
      <c r="L57" s="51">
        <v>16908.600000000002</v>
      </c>
      <c r="M57" s="51">
        <v>20557.999999999996</v>
      </c>
      <c r="N57" s="52">
        <v>-0.1775172682167524</v>
      </c>
      <c r="O57" s="51">
        <v>-3649.399999999994</v>
      </c>
    </row>
    <row r="58" spans="4:15" s="50" customFormat="1" ht="12.75" hidden="1" outlineLevel="1">
      <c r="D58" s="50" t="s">
        <v>29</v>
      </c>
      <c r="G58" s="51">
        <v>1201.5</v>
      </c>
      <c r="H58" s="51">
        <v>1093.8</v>
      </c>
      <c r="I58" s="52">
        <v>0.09846407021393322</v>
      </c>
      <c r="J58" s="51">
        <v>107.70000000000005</v>
      </c>
      <c r="K58" s="53"/>
      <c r="L58" s="51">
        <v>10801.6</v>
      </c>
      <c r="M58" s="51">
        <v>10045.4</v>
      </c>
      <c r="N58" s="52">
        <v>0.07527823680490586</v>
      </c>
      <c r="O58" s="51">
        <v>756.2000000000007</v>
      </c>
    </row>
    <row r="59" spans="3:15" s="56" customFormat="1" ht="15.75" collapsed="1">
      <c r="C59" s="56" t="s">
        <v>24</v>
      </c>
      <c r="D59" s="57"/>
      <c r="E59" s="58"/>
      <c r="F59" s="59"/>
      <c r="G59" s="60">
        <v>8346.499999999998</v>
      </c>
      <c r="H59" s="60">
        <v>10766.000000000002</v>
      </c>
      <c r="I59" s="61">
        <v>-0.2247352777261753</v>
      </c>
      <c r="J59" s="60">
        <v>-2419.5000000000036</v>
      </c>
      <c r="K59" s="62"/>
      <c r="L59" s="60">
        <v>96997.79999999999</v>
      </c>
      <c r="M59" s="60">
        <v>62294.69999999999</v>
      </c>
      <c r="N59" s="61">
        <v>0.5570794947242703</v>
      </c>
      <c r="O59" s="60">
        <v>34703.1</v>
      </c>
    </row>
    <row r="60" spans="4:15" s="50" customFormat="1" ht="12.75" hidden="1" outlineLevel="1">
      <c r="D60" s="50" t="s">
        <v>37</v>
      </c>
      <c r="G60" s="51">
        <v>7727.5999999999985</v>
      </c>
      <c r="H60" s="51">
        <v>9899.900000000001</v>
      </c>
      <c r="I60" s="52">
        <v>-0.21942645885311995</v>
      </c>
      <c r="J60" s="51">
        <v>-2172.300000000003</v>
      </c>
      <c r="K60" s="53"/>
      <c r="L60" s="51">
        <v>93410.20000000001</v>
      </c>
      <c r="M60" s="51">
        <v>55133.799999999996</v>
      </c>
      <c r="N60" s="52">
        <v>0.6942456351639106</v>
      </c>
      <c r="O60" s="51">
        <v>38276.400000000016</v>
      </c>
    </row>
    <row r="61" spans="4:15" s="50" customFormat="1" ht="12.75" hidden="1" outlineLevel="1">
      <c r="D61" s="50" t="s">
        <v>29</v>
      </c>
      <c r="G61" s="51">
        <v>618.9</v>
      </c>
      <c r="H61" s="51">
        <v>866.1</v>
      </c>
      <c r="I61" s="52">
        <v>-0.2854173882923451</v>
      </c>
      <c r="J61" s="51">
        <v>-247.20000000000005</v>
      </c>
      <c r="K61" s="53"/>
      <c r="L61" s="51">
        <v>3587.6</v>
      </c>
      <c r="M61" s="51">
        <v>7160.9</v>
      </c>
      <c r="N61" s="52">
        <v>-0.49900152215503635</v>
      </c>
      <c r="O61" s="51">
        <v>-3573.2999999999997</v>
      </c>
    </row>
    <row r="62" spans="3:15" s="56" customFormat="1" ht="15.75" collapsed="1">
      <c r="C62" s="56" t="s">
        <v>30</v>
      </c>
      <c r="D62" s="57"/>
      <c r="E62" s="58"/>
      <c r="F62" s="59"/>
      <c r="G62" s="60">
        <v>439.8</v>
      </c>
      <c r="H62" s="60">
        <v>2668.2</v>
      </c>
      <c r="I62" s="61">
        <v>-0.8351697773780076</v>
      </c>
      <c r="J62" s="60">
        <v>-2228.3999999999996</v>
      </c>
      <c r="K62" s="62"/>
      <c r="L62" s="60">
        <v>10575.8</v>
      </c>
      <c r="M62" s="60">
        <v>16567.2</v>
      </c>
      <c r="N62" s="61">
        <v>-0.3616422811338066</v>
      </c>
      <c r="O62" s="60">
        <v>-5991.4000000000015</v>
      </c>
    </row>
    <row r="63" spans="4:15" s="50" customFormat="1" ht="12.75" hidden="1" outlineLevel="2">
      <c r="D63" s="50" t="s">
        <v>37</v>
      </c>
      <c r="G63" s="51">
        <v>187.6</v>
      </c>
      <c r="H63" s="51">
        <v>1844.3000000000002</v>
      </c>
      <c r="I63" s="52">
        <v>-0.8982811906956569</v>
      </c>
      <c r="J63" s="51">
        <v>-1656.7000000000003</v>
      </c>
      <c r="K63" s="53"/>
      <c r="L63" s="51">
        <v>4234</v>
      </c>
      <c r="M63" s="51">
        <v>8741.7</v>
      </c>
      <c r="N63" s="52">
        <v>-0.515654849743185</v>
      </c>
      <c r="O63" s="51">
        <v>-4507.700000000001</v>
      </c>
    </row>
    <row r="64" spans="4:15" s="50" customFormat="1" ht="12.75" hidden="1" outlineLevel="2">
      <c r="D64" s="50" t="s">
        <v>29</v>
      </c>
      <c r="G64" s="51">
        <v>252.2</v>
      </c>
      <c r="H64" s="51">
        <v>823.9</v>
      </c>
      <c r="I64" s="52">
        <v>-0.6938948901565725</v>
      </c>
      <c r="J64" s="51">
        <v>-571.7</v>
      </c>
      <c r="K64" s="53"/>
      <c r="L64" s="51">
        <v>6341.8</v>
      </c>
      <c r="M64" s="51">
        <v>7825.5</v>
      </c>
      <c r="N64" s="52">
        <v>-0.18959810874704486</v>
      </c>
      <c r="O64" s="51">
        <v>-1483.6999999999998</v>
      </c>
    </row>
    <row r="65" spans="3:15" s="56" customFormat="1" ht="15.75" collapsed="1">
      <c r="C65" s="56" t="s">
        <v>38</v>
      </c>
      <c r="D65" s="57"/>
      <c r="E65" s="58"/>
      <c r="F65" s="59"/>
      <c r="G65" s="60">
        <v>459.1</v>
      </c>
      <c r="H65" s="60">
        <v>2106.5</v>
      </c>
      <c r="I65" s="61">
        <v>-0.7820555423688583</v>
      </c>
      <c r="J65" s="60">
        <v>-1647.4</v>
      </c>
      <c r="K65" s="62"/>
      <c r="L65" s="60">
        <v>22753.545279699996</v>
      </c>
      <c r="M65" s="60">
        <v>26117.1</v>
      </c>
      <c r="N65" s="61">
        <v>-0.12878745037925354</v>
      </c>
      <c r="O65" s="60">
        <v>-3363.5547203000024</v>
      </c>
    </row>
    <row r="66" spans="4:15" s="50" customFormat="1" ht="12.75" hidden="1" outlineLevel="1">
      <c r="D66" s="50" t="s">
        <v>67</v>
      </c>
      <c r="G66" s="51">
        <v>281.40000000000003</v>
      </c>
      <c r="H66" s="51">
        <v>536.4</v>
      </c>
      <c r="I66" s="52">
        <v>-0.47539149888143173</v>
      </c>
      <c r="J66" s="51">
        <v>-254.99999999999994</v>
      </c>
      <c r="K66" s="53"/>
      <c r="L66" s="51">
        <v>7428.699999999999</v>
      </c>
      <c r="M66" s="51">
        <v>5920.4</v>
      </c>
      <c r="N66" s="52">
        <v>0.25476319167623807</v>
      </c>
      <c r="O66" s="51">
        <v>1508.2999999999993</v>
      </c>
    </row>
    <row r="67" spans="4:15" s="50" customFormat="1" ht="12.75" hidden="1" outlineLevel="1">
      <c r="D67" s="50" t="s">
        <v>29</v>
      </c>
      <c r="G67" s="51">
        <v>177.7</v>
      </c>
      <c r="H67" s="51">
        <v>1570.1000000000001</v>
      </c>
      <c r="I67" s="52">
        <v>-0.8868224953824597</v>
      </c>
      <c r="J67" s="51">
        <v>-1392.4</v>
      </c>
      <c r="K67" s="53"/>
      <c r="L67" s="51">
        <v>15324.8452797</v>
      </c>
      <c r="M67" s="51">
        <v>20196.7</v>
      </c>
      <c r="N67" s="52">
        <v>-0.24122033402981669</v>
      </c>
      <c r="O67" s="51">
        <v>-4871.8547203</v>
      </c>
    </row>
    <row r="68" spans="3:15" s="56" customFormat="1" ht="15.75" collapsed="1">
      <c r="C68" s="56" t="s">
        <v>53</v>
      </c>
      <c r="D68" s="57"/>
      <c r="E68" s="58"/>
      <c r="F68" s="59"/>
      <c r="G68" s="60">
        <v>2695.3</v>
      </c>
      <c r="H68" s="60">
        <v>1150.6999999999998</v>
      </c>
      <c r="I68" s="61">
        <v>1.3423133744677158</v>
      </c>
      <c r="J68" s="60">
        <v>1544.6000000000004</v>
      </c>
      <c r="K68" s="62"/>
      <c r="L68" s="60">
        <v>23115.2369954</v>
      </c>
      <c r="M68" s="60">
        <v>17950.600000000002</v>
      </c>
      <c r="N68" s="61">
        <v>0.28771389231557687</v>
      </c>
      <c r="O68" s="60">
        <v>5164.6369953999965</v>
      </c>
    </row>
    <row r="69" spans="4:15" s="50" customFormat="1" ht="12.75" hidden="1" outlineLevel="1">
      <c r="D69" s="50" t="s">
        <v>37</v>
      </c>
      <c r="G69" s="51">
        <v>2177.6</v>
      </c>
      <c r="H69" s="51">
        <v>864.5999999999999</v>
      </c>
      <c r="I69" s="52">
        <v>1.5186213277816334</v>
      </c>
      <c r="J69" s="51">
        <v>1313</v>
      </c>
      <c r="K69" s="53"/>
      <c r="L69" s="51">
        <v>17457</v>
      </c>
      <c r="M69" s="51">
        <v>12603.099999999999</v>
      </c>
      <c r="N69" s="52">
        <v>0.3851354031944523</v>
      </c>
      <c r="O69" s="51">
        <v>4853.9000000000015</v>
      </c>
    </row>
    <row r="70" spans="4:15" s="50" customFormat="1" ht="12.75" hidden="1" outlineLevel="1">
      <c r="D70" s="50" t="s">
        <v>29</v>
      </c>
      <c r="G70" s="51">
        <v>517.7</v>
      </c>
      <c r="H70" s="51">
        <v>286.1</v>
      </c>
      <c r="I70" s="52">
        <v>0.8095071653268089</v>
      </c>
      <c r="J70" s="51">
        <v>231.60000000000002</v>
      </c>
      <c r="K70" s="53"/>
      <c r="L70" s="51">
        <v>5658.2369954</v>
      </c>
      <c r="M70" s="51">
        <v>5347.5</v>
      </c>
      <c r="N70" s="52">
        <v>0.05810883504441322</v>
      </c>
      <c r="O70" s="51">
        <v>310.7369953999996</v>
      </c>
    </row>
    <row r="71" spans="3:15" s="56" customFormat="1" ht="15.75" collapsed="1">
      <c r="C71" s="56" t="s">
        <v>39</v>
      </c>
      <c r="D71" s="57"/>
      <c r="E71" s="58"/>
      <c r="F71" s="59"/>
      <c r="G71" s="60">
        <v>3713.1</v>
      </c>
      <c r="H71" s="60">
        <v>8019.4</v>
      </c>
      <c r="I71" s="61">
        <v>-0.5369853106217423</v>
      </c>
      <c r="J71" s="60">
        <v>-4306.299999999999</v>
      </c>
      <c r="K71" s="62"/>
      <c r="L71" s="60">
        <v>55209.017724900004</v>
      </c>
      <c r="M71" s="60">
        <v>56763.2</v>
      </c>
      <c r="N71" s="61">
        <v>-0.027380103220043805</v>
      </c>
      <c r="O71" s="60">
        <v>-1554.1822750999927</v>
      </c>
    </row>
    <row r="72" spans="4:15" s="50" customFormat="1" ht="12.75" hidden="1" outlineLevel="1">
      <c r="D72" s="50" t="s">
        <v>66</v>
      </c>
      <c r="G72" s="51">
        <v>3558.2</v>
      </c>
      <c r="H72" s="51">
        <v>5391.3</v>
      </c>
      <c r="I72" s="52">
        <v>-0.34001075807319203</v>
      </c>
      <c r="J72" s="51">
        <v>-1833.1000000000004</v>
      </c>
      <c r="K72" s="53"/>
      <c r="L72" s="51">
        <v>45951</v>
      </c>
      <c r="M72" s="51">
        <v>44632.9</v>
      </c>
      <c r="N72" s="52">
        <v>0.029532026823262614</v>
      </c>
      <c r="O72" s="51">
        <v>1318.0999999999985</v>
      </c>
    </row>
    <row r="73" spans="4:15" s="50" customFormat="1" ht="12.75" hidden="1" outlineLevel="1">
      <c r="D73" s="50" t="s">
        <v>29</v>
      </c>
      <c r="G73" s="51">
        <v>154.90000000000003</v>
      </c>
      <c r="H73" s="51">
        <v>2628.1</v>
      </c>
      <c r="I73" s="52">
        <v>-0.9410600814276473</v>
      </c>
      <c r="J73" s="51">
        <v>-2473.2</v>
      </c>
      <c r="K73" s="53"/>
      <c r="L73" s="51">
        <v>9258.017724899999</v>
      </c>
      <c r="M73" s="51">
        <v>12130.3</v>
      </c>
      <c r="N73" s="52">
        <v>-0.23678575757400888</v>
      </c>
      <c r="O73" s="51">
        <v>-2872.2822751000003</v>
      </c>
    </row>
    <row r="74" spans="1:15" ht="13.5" customHeight="1" collapsed="1">
      <c r="A74" s="63"/>
      <c r="C74" s="63"/>
      <c r="D74" s="65"/>
      <c r="E74" s="66"/>
      <c r="F74" s="65"/>
      <c r="G74" s="51"/>
      <c r="H74" s="51"/>
      <c r="I74" s="53"/>
      <c r="J74" s="51"/>
      <c r="K74" s="53"/>
      <c r="L74" s="51"/>
      <c r="M74" s="60"/>
      <c r="N74" s="53"/>
      <c r="O74" s="51"/>
    </row>
    <row r="75" spans="1:15" ht="18.75" customHeight="1">
      <c r="A75" s="63"/>
      <c r="B75" s="41" t="s">
        <v>40</v>
      </c>
      <c r="C75" s="41"/>
      <c r="D75" s="41"/>
      <c r="E75" s="41"/>
      <c r="F75" s="41"/>
      <c r="G75" s="42">
        <v>-120143.20000000004</v>
      </c>
      <c r="H75" s="42">
        <v>-135316.20000000007</v>
      </c>
      <c r="I75" s="43">
        <v>-0.11212995931011971</v>
      </c>
      <c r="J75" s="42">
        <v>15173.00000000003</v>
      </c>
      <c r="K75" s="44"/>
      <c r="L75" s="42">
        <v>-95121.60000000027</v>
      </c>
      <c r="M75" s="42">
        <v>-338987.30000000005</v>
      </c>
      <c r="N75" s="43">
        <v>-0.719394797386214</v>
      </c>
      <c r="O75" s="42">
        <v>243865.69999999978</v>
      </c>
    </row>
    <row r="76" spans="1:15" s="63" customFormat="1" ht="8.25" customHeight="1">
      <c r="A76" s="50"/>
      <c r="B76" s="32"/>
      <c r="C76" s="32"/>
      <c r="D76" s="34"/>
      <c r="E76" s="35"/>
      <c r="F76" s="36"/>
      <c r="G76" s="51"/>
      <c r="H76" s="51"/>
      <c r="I76" s="53"/>
      <c r="J76" s="51"/>
      <c r="K76" s="53"/>
      <c r="L76" s="51"/>
      <c r="M76" s="51"/>
      <c r="N76" s="53"/>
      <c r="O76" s="51"/>
    </row>
    <row r="77" spans="1:15" s="64" customFormat="1" ht="15">
      <c r="A77" s="49"/>
      <c r="B77" s="45"/>
      <c r="C77" s="45" t="s">
        <v>69</v>
      </c>
      <c r="D77" s="45"/>
      <c r="E77" s="45"/>
      <c r="F77" s="45"/>
      <c r="G77" s="46">
        <v>105259.59999999999</v>
      </c>
      <c r="H77" s="46">
        <v>57457.99999999999</v>
      </c>
      <c r="I77" s="47">
        <v>0.8319398517177765</v>
      </c>
      <c r="J77" s="46">
        <v>47801.6</v>
      </c>
      <c r="K77" s="48"/>
      <c r="L77" s="46">
        <v>724285.2999999999</v>
      </c>
      <c r="M77" s="46">
        <v>388940</v>
      </c>
      <c r="N77" s="47">
        <v>0.8622031675836888</v>
      </c>
      <c r="O77" s="46">
        <v>335345.29999999993</v>
      </c>
    </row>
    <row r="78" spans="1:15" s="63" customFormat="1" ht="8.25" customHeight="1">
      <c r="A78" s="50"/>
      <c r="B78" s="32"/>
      <c r="C78" s="32"/>
      <c r="D78" s="34"/>
      <c r="E78" s="35"/>
      <c r="F78" s="36"/>
      <c r="G78" s="51"/>
      <c r="H78" s="51"/>
      <c r="I78" s="53"/>
      <c r="J78" s="51"/>
      <c r="K78" s="53"/>
      <c r="L78" s="51"/>
      <c r="M78" s="51"/>
      <c r="N78" s="53"/>
      <c r="O78" s="51"/>
    </row>
    <row r="79" spans="1:15" ht="18.75" customHeight="1">
      <c r="A79" s="63"/>
      <c r="B79" s="41" t="s">
        <v>41</v>
      </c>
      <c r="C79" s="41"/>
      <c r="D79" s="41"/>
      <c r="E79" s="41"/>
      <c r="F79" s="41"/>
      <c r="G79" s="42">
        <v>-225402.80000000005</v>
      </c>
      <c r="H79" s="42">
        <v>-192774.20000000007</v>
      </c>
      <c r="I79" s="43">
        <v>0.16925812686552444</v>
      </c>
      <c r="J79" s="42">
        <v>-32628.599999999977</v>
      </c>
      <c r="K79" s="44"/>
      <c r="L79" s="42">
        <v>-819406.9000000003</v>
      </c>
      <c r="M79" s="42">
        <v>-727927.3000000002</v>
      </c>
      <c r="N79" s="43">
        <v>0.1256713410803525</v>
      </c>
      <c r="O79" s="42">
        <v>-91479.6000000001</v>
      </c>
    </row>
    <row r="80" spans="7:15" ht="6.75" customHeight="1">
      <c r="G80" s="67"/>
      <c r="H80" s="90"/>
      <c r="I80" s="68"/>
      <c r="J80" s="67"/>
      <c r="K80" s="68"/>
      <c r="L80" s="67"/>
      <c r="M80" s="101"/>
      <c r="N80" s="68"/>
      <c r="O80" s="67"/>
    </row>
    <row r="81" spans="2:15" ht="15.75">
      <c r="B81" s="45"/>
      <c r="C81" s="45" t="s">
        <v>182</v>
      </c>
      <c r="D81" s="45"/>
      <c r="E81" s="45"/>
      <c r="F81" s="45"/>
      <c r="G81" s="215">
        <v>4.2</v>
      </c>
      <c r="H81" s="46">
        <v>50</v>
      </c>
      <c r="I81" s="47">
        <v>-0.916</v>
      </c>
      <c r="J81" s="46">
        <f>+G81-H81</f>
        <v>-45.8</v>
      </c>
      <c r="K81" s="48"/>
      <c r="L81" s="46">
        <v>113645.1</v>
      </c>
      <c r="M81" s="46">
        <v>1501.6</v>
      </c>
      <c r="N81" s="47">
        <v>74.68267181672883</v>
      </c>
      <c r="O81" s="46">
        <v>112143.5</v>
      </c>
    </row>
    <row r="82" spans="7:15" ht="15.75">
      <c r="G82" s="67"/>
      <c r="H82" s="90"/>
      <c r="I82" s="68"/>
      <c r="J82" s="67"/>
      <c r="K82" s="68"/>
      <c r="L82" s="67"/>
      <c r="M82" s="101"/>
      <c r="N82" s="68"/>
      <c r="O82" s="67"/>
    </row>
    <row r="83" spans="2:15" ht="15.75">
      <c r="B83" s="41" t="s">
        <v>40</v>
      </c>
      <c r="C83" s="41"/>
      <c r="D83" s="41"/>
      <c r="E83" s="41"/>
      <c r="F83" s="41"/>
      <c r="G83" s="42">
        <v>-120147.40000000004</v>
      </c>
      <c r="H83" s="42">
        <v>-135366.20000000007</v>
      </c>
      <c r="I83" s="43">
        <v>-0.1124268835204063</v>
      </c>
      <c r="J83" s="42">
        <v>15218.800000000032</v>
      </c>
      <c r="K83" s="44"/>
      <c r="L83" s="42">
        <v>-208766.70000000027</v>
      </c>
      <c r="M83" s="42">
        <v>-340488.9</v>
      </c>
      <c r="N83" s="43">
        <v>-0.38686195056578865</v>
      </c>
      <c r="O83" s="42">
        <v>131722.19999999975</v>
      </c>
    </row>
    <row r="84" spans="7:15" ht="15.75">
      <c r="G84" s="67"/>
      <c r="H84" s="90"/>
      <c r="I84" s="68"/>
      <c r="J84" s="67"/>
      <c r="K84" s="68"/>
      <c r="L84" s="67"/>
      <c r="M84" s="101"/>
      <c r="N84" s="68"/>
      <c r="O84" s="67"/>
    </row>
    <row r="85" spans="2:15" ht="15.75">
      <c r="B85" s="41" t="s">
        <v>41</v>
      </c>
      <c r="C85" s="41"/>
      <c r="D85" s="41"/>
      <c r="E85" s="41"/>
      <c r="F85" s="41"/>
      <c r="G85" s="42">
        <v>-225407.00000000006</v>
      </c>
      <c r="H85" s="42">
        <v>-192824.20000000007</v>
      </c>
      <c r="I85" s="43">
        <v>0.16897671557823135</v>
      </c>
      <c r="J85" s="42">
        <v>-32582.79999999999</v>
      </c>
      <c r="K85" s="44"/>
      <c r="L85" s="42">
        <v>-933052.0000000002</v>
      </c>
      <c r="M85" s="42">
        <v>-729428.9000000001</v>
      </c>
      <c r="N85" s="43">
        <v>0.2791541437417684</v>
      </c>
      <c r="O85" s="42">
        <v>-203623.1000000001</v>
      </c>
    </row>
    <row r="86" spans="7:15" ht="15.75">
      <c r="G86" s="67"/>
      <c r="H86" s="90"/>
      <c r="I86" s="68"/>
      <c r="J86" s="67"/>
      <c r="K86" s="68"/>
      <c r="L86" s="67"/>
      <c r="M86" s="101"/>
      <c r="N86" s="68"/>
      <c r="O86" s="67"/>
    </row>
    <row r="87" spans="2:13" s="56" customFormat="1" ht="15.75" customHeight="1">
      <c r="B87" s="81" t="s">
        <v>71</v>
      </c>
      <c r="D87" s="57"/>
      <c r="E87" s="58"/>
      <c r="F87" s="59"/>
      <c r="J87" s="86"/>
      <c r="M87" s="72"/>
    </row>
    <row r="88" spans="2:13" s="56" customFormat="1" ht="15.75" customHeight="1">
      <c r="B88" s="81"/>
      <c r="C88" s="96" t="s">
        <v>72</v>
      </c>
      <c r="D88" s="57"/>
      <c r="E88" s="58"/>
      <c r="F88" s="59"/>
      <c r="J88" s="86"/>
      <c r="M88" s="72"/>
    </row>
    <row r="89" spans="2:13" s="56" customFormat="1" ht="15" customHeight="1">
      <c r="B89" s="82"/>
      <c r="C89" s="93" t="s">
        <v>73</v>
      </c>
      <c r="D89" s="57"/>
      <c r="E89" s="58"/>
      <c r="F89" s="59"/>
      <c r="J89" s="59"/>
      <c r="M89" s="72"/>
    </row>
    <row r="90" spans="2:13" s="56" customFormat="1" ht="15.75" customHeight="1">
      <c r="B90" s="82"/>
      <c r="C90" s="94" t="s">
        <v>74</v>
      </c>
      <c r="D90" s="57"/>
      <c r="E90" s="58"/>
      <c r="F90" s="59"/>
      <c r="J90" s="59"/>
      <c r="M90" s="72"/>
    </row>
    <row r="91" spans="2:10" s="72" customFormat="1" ht="2.25" customHeight="1">
      <c r="B91" s="84"/>
      <c r="C91" s="83"/>
      <c r="D91" s="70"/>
      <c r="E91" s="71"/>
      <c r="F91" s="69"/>
      <c r="H91" s="56"/>
      <c r="J91" s="69"/>
    </row>
    <row r="92" spans="2:13" s="56" customFormat="1" ht="15.75" customHeight="1">
      <c r="B92" s="106" t="s">
        <v>75</v>
      </c>
      <c r="D92" s="57"/>
      <c r="E92" s="58"/>
      <c r="F92" s="59"/>
      <c r="J92" s="59"/>
      <c r="M92" s="72"/>
    </row>
    <row r="93" spans="2:10" s="72" customFormat="1" ht="5.25" customHeight="1">
      <c r="B93" s="107"/>
      <c r="D93" s="70"/>
      <c r="E93" s="71"/>
      <c r="F93" s="69"/>
      <c r="H93" s="56"/>
      <c r="J93" s="69"/>
    </row>
    <row r="94" spans="2:15" s="56" customFormat="1" ht="15.75">
      <c r="B94" s="80" t="s">
        <v>76</v>
      </c>
      <c r="D94" s="70"/>
      <c r="E94" s="71"/>
      <c r="F94" s="69"/>
      <c r="G94" s="86"/>
      <c r="H94" s="86"/>
      <c r="I94" s="87"/>
      <c r="J94" s="59"/>
      <c r="K94" s="59"/>
      <c r="L94" s="60"/>
      <c r="M94" s="69"/>
      <c r="N94" s="59"/>
      <c r="O94" s="59"/>
    </row>
    <row r="95" spans="2:15" s="56" customFormat="1" ht="15.75">
      <c r="B95" s="95" t="s">
        <v>77</v>
      </c>
      <c r="D95" s="70"/>
      <c r="E95" s="71"/>
      <c r="F95" s="69"/>
      <c r="G95" s="86"/>
      <c r="H95" s="86"/>
      <c r="I95" s="87"/>
      <c r="J95" s="59"/>
      <c r="K95" s="59"/>
      <c r="L95" s="60"/>
      <c r="M95" s="59"/>
      <c r="N95" s="59"/>
      <c r="O95" s="59"/>
    </row>
    <row r="96" spans="2:15" s="56" customFormat="1" ht="5.25" customHeight="1">
      <c r="B96" s="104"/>
      <c r="C96" s="72"/>
      <c r="D96" s="70"/>
      <c r="E96" s="71"/>
      <c r="F96" s="69"/>
      <c r="G96" s="86"/>
      <c r="H96" s="86"/>
      <c r="I96" s="87"/>
      <c r="J96" s="59"/>
      <c r="K96" s="59"/>
      <c r="L96" s="60"/>
      <c r="M96" s="69"/>
      <c r="N96" s="59"/>
      <c r="O96" s="59"/>
    </row>
    <row r="97" spans="2:15" s="72" customFormat="1" ht="15.75" customHeight="1">
      <c r="B97" s="108" t="s">
        <v>78</v>
      </c>
      <c r="D97" s="70"/>
      <c r="E97" s="71"/>
      <c r="F97" s="69"/>
      <c r="G97" s="75"/>
      <c r="H97" s="86"/>
      <c r="I97" s="77"/>
      <c r="J97" s="69"/>
      <c r="K97" s="69"/>
      <c r="L97" s="78"/>
      <c r="M97" s="69"/>
      <c r="N97" s="69"/>
      <c r="O97" s="69"/>
    </row>
    <row r="98" spans="2:15" s="72" customFormat="1" ht="15.75" customHeight="1">
      <c r="B98" s="80" t="s">
        <v>70</v>
      </c>
      <c r="D98" s="70"/>
      <c r="E98" s="71"/>
      <c r="F98" s="69"/>
      <c r="G98" s="75"/>
      <c r="H98" s="86"/>
      <c r="I98" s="77"/>
      <c r="J98" s="69"/>
      <c r="K98" s="69"/>
      <c r="L98" s="78"/>
      <c r="M98" s="69"/>
      <c r="N98" s="69"/>
      <c r="O98" s="69"/>
    </row>
    <row r="99" spans="1:15" ht="15.75" customHeight="1">
      <c r="A99" s="100"/>
      <c r="B99" s="244" t="s">
        <v>190</v>
      </c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</row>
    <row r="100" spans="1:15" ht="15.75">
      <c r="A100" s="100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</row>
    <row r="101" spans="2:15" ht="15.75"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</row>
    <row r="102" spans="3:15" ht="15.75">
      <c r="C102" s="97"/>
      <c r="D102" s="98"/>
      <c r="E102" s="99"/>
      <c r="F102" s="74"/>
      <c r="G102" s="74"/>
      <c r="I102" s="74"/>
      <c r="J102" s="74"/>
      <c r="K102" s="74"/>
      <c r="L102" s="74"/>
      <c r="M102" s="102"/>
      <c r="N102" s="74"/>
      <c r="O102" s="74"/>
    </row>
    <row r="103" spans="3:15" ht="15.75">
      <c r="C103" s="97"/>
      <c r="D103" s="98"/>
      <c r="E103" s="99"/>
      <c r="F103" s="74"/>
      <c r="G103" s="74"/>
      <c r="I103" s="74"/>
      <c r="J103" s="74"/>
      <c r="K103" s="74"/>
      <c r="L103" s="74"/>
      <c r="M103" s="102"/>
      <c r="N103" s="74"/>
      <c r="O103" s="74"/>
    </row>
    <row r="104" spans="3:15" ht="15.75">
      <c r="C104" s="97"/>
      <c r="D104" s="98"/>
      <c r="E104" s="99"/>
      <c r="F104" s="74"/>
      <c r="G104" s="74"/>
      <c r="I104" s="74"/>
      <c r="J104" s="74"/>
      <c r="K104" s="74"/>
      <c r="L104" s="74"/>
      <c r="M104" s="102"/>
      <c r="N104" s="74"/>
      <c r="O104" s="74"/>
    </row>
    <row r="105" spans="3:15" ht="15.75">
      <c r="C105" s="97"/>
      <c r="D105" s="98"/>
      <c r="E105" s="99"/>
      <c r="F105" s="74"/>
      <c r="G105" s="74"/>
      <c r="I105" s="74"/>
      <c r="J105" s="74"/>
      <c r="K105" s="74"/>
      <c r="L105" s="74"/>
      <c r="M105" s="102"/>
      <c r="N105" s="74"/>
      <c r="O105" s="74"/>
    </row>
    <row r="106" spans="3:15" ht="15.75">
      <c r="C106" s="97"/>
      <c r="D106" s="98"/>
      <c r="E106" s="99"/>
      <c r="F106" s="74"/>
      <c r="G106" s="74"/>
      <c r="I106" s="74"/>
      <c r="J106" s="74"/>
      <c r="K106" s="74"/>
      <c r="L106" s="74"/>
      <c r="M106" s="102"/>
      <c r="N106" s="74"/>
      <c r="O106" s="74"/>
    </row>
    <row r="107" spans="3:15" ht="15.75">
      <c r="C107" s="97"/>
      <c r="D107" s="98"/>
      <c r="E107" s="99"/>
      <c r="F107" s="74"/>
      <c r="G107" s="74"/>
      <c r="I107" s="74"/>
      <c r="J107" s="74"/>
      <c r="K107" s="74"/>
      <c r="L107" s="74"/>
      <c r="M107" s="102"/>
      <c r="N107" s="74"/>
      <c r="O107" s="74"/>
    </row>
    <row r="108" spans="3:15" ht="15.75">
      <c r="C108" s="97"/>
      <c r="D108" s="98"/>
      <c r="E108" s="99"/>
      <c r="F108" s="74"/>
      <c r="G108" s="74"/>
      <c r="I108" s="74"/>
      <c r="J108" s="74"/>
      <c r="K108" s="74"/>
      <c r="L108" s="74"/>
      <c r="M108" s="102"/>
      <c r="N108" s="74"/>
      <c r="O108" s="74"/>
    </row>
    <row r="109" spans="3:15" ht="15.75">
      <c r="C109" s="97"/>
      <c r="D109" s="98"/>
      <c r="E109" s="99"/>
      <c r="F109" s="74"/>
      <c r="G109" s="74"/>
      <c r="I109" s="74"/>
      <c r="J109" s="74"/>
      <c r="K109" s="74"/>
      <c r="L109" s="74"/>
      <c r="M109" s="102"/>
      <c r="N109" s="74"/>
      <c r="O109" s="74"/>
    </row>
  </sheetData>
  <sheetProtection/>
  <mergeCells count="7">
    <mergeCell ref="B99:O101"/>
    <mergeCell ref="B1:O1"/>
    <mergeCell ref="B2:O2"/>
    <mergeCell ref="G4:H4"/>
    <mergeCell ref="I4:J4"/>
    <mergeCell ref="L4:M4"/>
    <mergeCell ref="N4:O4"/>
  </mergeCells>
  <printOptions horizontalCentered="1"/>
  <pageMargins left="0" right="0" top="0.5511811023622047" bottom="0" header="0.31496062992125984" footer="0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89"/>
  <sheetViews>
    <sheetView showGridLines="0" zoomScalePageLayoutView="0" workbookViewId="0" topLeftCell="A1">
      <selection activeCell="F89" sqref="F89"/>
    </sheetView>
  </sheetViews>
  <sheetFormatPr defaultColWidth="12.421875" defaultRowHeight="15" outlineLevelRow="2"/>
  <cols>
    <col min="1" max="1" width="4.7109375" style="1" customWidth="1"/>
    <col min="2" max="3" width="4.421875" style="1" customWidth="1"/>
    <col min="4" max="4" width="4.00390625" style="2" customWidth="1"/>
    <col min="5" max="5" width="2.421875" style="3" customWidth="1"/>
    <col min="6" max="6" width="46.00390625" style="4" customWidth="1"/>
    <col min="7" max="18" width="13.8515625" style="4" customWidth="1"/>
    <col min="19" max="16384" width="12.421875" style="1" customWidth="1"/>
  </cols>
  <sheetData>
    <row r="1" spans="2:15" ht="21">
      <c r="B1" s="250" t="s">
        <v>56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2:15" ht="21">
      <c r="B2" s="250" t="s">
        <v>57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2:15" ht="15" customHeight="1">
      <c r="B3" s="251" t="s">
        <v>52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</row>
    <row r="4" ht="9" customHeight="1"/>
    <row r="5" spans="2:18" ht="15" customHeight="1">
      <c r="B5" s="5"/>
      <c r="C5" s="5"/>
      <c r="D5" s="5"/>
      <c r="E5" s="6"/>
      <c r="F5" s="5"/>
      <c r="G5" s="37">
        <v>43466</v>
      </c>
      <c r="H5" s="37">
        <v>43497</v>
      </c>
      <c r="I5" s="37">
        <v>43525</v>
      </c>
      <c r="J5" s="37">
        <v>43556</v>
      </c>
      <c r="K5" s="37">
        <v>43586</v>
      </c>
      <c r="L5" s="37">
        <v>43617</v>
      </c>
      <c r="M5" s="37">
        <v>43647</v>
      </c>
      <c r="N5" s="37">
        <v>43678</v>
      </c>
      <c r="O5" s="37">
        <v>43709</v>
      </c>
      <c r="P5" s="37">
        <v>43739</v>
      </c>
      <c r="Q5" s="37">
        <v>43770</v>
      </c>
      <c r="R5" s="37">
        <v>43800</v>
      </c>
    </row>
    <row r="6" spans="2:19" s="5" customFormat="1" ht="18" customHeight="1">
      <c r="B6" s="41" t="s">
        <v>0</v>
      </c>
      <c r="C6" s="26"/>
      <c r="D6" s="27"/>
      <c r="E6" s="28"/>
      <c r="F6" s="29"/>
      <c r="G6" s="42">
        <v>281652.99999999994</v>
      </c>
      <c r="H6" s="42">
        <v>256589.4</v>
      </c>
      <c r="I6" s="42">
        <v>261283.49999999997</v>
      </c>
      <c r="J6" s="42">
        <v>277427.10000000003</v>
      </c>
      <c r="K6" s="42">
        <v>320348.1</v>
      </c>
      <c r="L6" s="42">
        <v>373618.3999999999</v>
      </c>
      <c r="M6" s="42">
        <v>375866.60000000003</v>
      </c>
      <c r="N6" s="42">
        <v>346423.1</v>
      </c>
      <c r="O6" s="42">
        <v>331691.80000000005</v>
      </c>
      <c r="P6" s="42">
        <v>354697.1</v>
      </c>
      <c r="Q6" s="42">
        <v>368902.9999999999</v>
      </c>
      <c r="R6" s="42">
        <v>388572.4</v>
      </c>
      <c r="S6" s="105"/>
    </row>
    <row r="7" spans="2:19" ht="15">
      <c r="B7" s="45"/>
      <c r="C7" s="45" t="s">
        <v>1</v>
      </c>
      <c r="D7" s="9"/>
      <c r="E7" s="10"/>
      <c r="F7" s="11"/>
      <c r="G7" s="46">
        <v>254735.8</v>
      </c>
      <c r="H7" s="46">
        <v>222647.6</v>
      </c>
      <c r="I7" s="46">
        <v>225169.09999999998</v>
      </c>
      <c r="J7" s="46">
        <v>245963.8</v>
      </c>
      <c r="K7" s="46">
        <v>296860.5</v>
      </c>
      <c r="L7" s="46">
        <v>290101.89999999997</v>
      </c>
      <c r="M7" s="46">
        <v>314941.8</v>
      </c>
      <c r="N7" s="46">
        <v>306663.69999999995</v>
      </c>
      <c r="O7" s="46">
        <v>288298.3</v>
      </c>
      <c r="P7" s="46">
        <v>306617.29999999993</v>
      </c>
      <c r="Q7" s="46">
        <v>329491.6</v>
      </c>
      <c r="R7" s="46">
        <v>352254.1</v>
      </c>
      <c r="S7" s="105"/>
    </row>
    <row r="8" spans="4:19" s="12" customFormat="1" ht="15.75" customHeight="1" hidden="1" outlineLevel="1">
      <c r="D8" s="50" t="s">
        <v>2</v>
      </c>
      <c r="E8" s="14"/>
      <c r="F8" s="15"/>
      <c r="G8" s="51">
        <v>56602.1</v>
      </c>
      <c r="H8" s="51">
        <v>49920.9</v>
      </c>
      <c r="I8" s="51">
        <v>48942.100000000006</v>
      </c>
      <c r="J8" s="51">
        <v>46906.2</v>
      </c>
      <c r="K8" s="51">
        <v>60787.799999999996</v>
      </c>
      <c r="L8" s="51">
        <v>54551.299999999996</v>
      </c>
      <c r="M8" s="51">
        <v>59295.4</v>
      </c>
      <c r="N8" s="51">
        <v>61407.299999999996</v>
      </c>
      <c r="O8" s="51">
        <v>62833.7</v>
      </c>
      <c r="P8" s="51">
        <v>65888.7</v>
      </c>
      <c r="Q8" s="51">
        <v>62282.1</v>
      </c>
      <c r="R8" s="51">
        <v>56335.600000000006</v>
      </c>
      <c r="S8" s="105"/>
    </row>
    <row r="9" spans="4:19" s="12" customFormat="1" ht="15.75" customHeight="1" hidden="1" outlineLevel="1">
      <c r="D9" s="50" t="s">
        <v>3</v>
      </c>
      <c r="E9" s="14"/>
      <c r="F9" s="15"/>
      <c r="G9" s="51">
        <v>18453.399999999998</v>
      </c>
      <c r="H9" s="51">
        <v>18327.2</v>
      </c>
      <c r="I9" s="51">
        <v>18783.9</v>
      </c>
      <c r="J9" s="51">
        <v>23869.600000000002</v>
      </c>
      <c r="K9" s="51">
        <v>45011.399999999994</v>
      </c>
      <c r="L9" s="51">
        <v>47682.399999999994</v>
      </c>
      <c r="M9" s="51">
        <v>33163.5</v>
      </c>
      <c r="N9" s="51">
        <v>34011.4</v>
      </c>
      <c r="O9" s="51">
        <v>26752.100000000002</v>
      </c>
      <c r="P9" s="51">
        <v>23636.8</v>
      </c>
      <c r="Q9" s="51">
        <v>28737.899999999998</v>
      </c>
      <c r="R9" s="51">
        <v>33524</v>
      </c>
      <c r="S9" s="105"/>
    </row>
    <row r="10" spans="4:19" s="12" customFormat="1" ht="15.75" customHeight="1" hidden="1" outlineLevel="1">
      <c r="D10" s="50" t="s">
        <v>58</v>
      </c>
      <c r="E10" s="14"/>
      <c r="F10" s="15"/>
      <c r="G10" s="51">
        <v>111561</v>
      </c>
      <c r="H10" s="51">
        <v>88625.3</v>
      </c>
      <c r="I10" s="51">
        <v>87168.6</v>
      </c>
      <c r="J10" s="51">
        <v>100634.1</v>
      </c>
      <c r="K10" s="51">
        <v>92507.29999999999</v>
      </c>
      <c r="L10" s="51">
        <v>94352.29999999999</v>
      </c>
      <c r="M10" s="51">
        <v>128786.6</v>
      </c>
      <c r="N10" s="51">
        <v>100431.8</v>
      </c>
      <c r="O10" s="51">
        <v>96030.29999999999</v>
      </c>
      <c r="P10" s="51">
        <v>100083.5</v>
      </c>
      <c r="Q10" s="51">
        <v>108100.2</v>
      </c>
      <c r="R10" s="51">
        <v>116157.9</v>
      </c>
      <c r="S10" s="105"/>
    </row>
    <row r="11" spans="4:19" s="12" customFormat="1" ht="15.75" customHeight="1" hidden="1" outlineLevel="1">
      <c r="D11" s="50" t="s">
        <v>4</v>
      </c>
      <c r="E11" s="14"/>
      <c r="F11" s="15"/>
      <c r="G11" s="51">
        <v>24540.9</v>
      </c>
      <c r="H11" s="51">
        <v>21078.5</v>
      </c>
      <c r="I11" s="51">
        <v>25198</v>
      </c>
      <c r="J11" s="51">
        <v>23233.5</v>
      </c>
      <c r="K11" s="51">
        <v>28161.7</v>
      </c>
      <c r="L11" s="51">
        <v>26894.1</v>
      </c>
      <c r="M11" s="51">
        <v>28594.3</v>
      </c>
      <c r="N11" s="51">
        <v>31301.3</v>
      </c>
      <c r="O11" s="51">
        <v>30946.5</v>
      </c>
      <c r="P11" s="51">
        <v>33331.5</v>
      </c>
      <c r="Q11" s="51">
        <v>35086.6</v>
      </c>
      <c r="R11" s="51">
        <v>34945.9</v>
      </c>
      <c r="S11" s="105"/>
    </row>
    <row r="12" spans="4:19" s="12" customFormat="1" ht="15.75" customHeight="1" hidden="1" outlineLevel="1">
      <c r="D12" s="50" t="s">
        <v>5</v>
      </c>
      <c r="E12" s="14"/>
      <c r="F12" s="15"/>
      <c r="G12" s="51">
        <v>160.09999999999997</v>
      </c>
      <c r="H12" s="51">
        <v>467.2</v>
      </c>
      <c r="I12" s="51">
        <v>283.5</v>
      </c>
      <c r="J12" s="51">
        <v>450</v>
      </c>
      <c r="K12" s="51">
        <v>209.4</v>
      </c>
      <c r="L12" s="51">
        <v>2483.5</v>
      </c>
      <c r="M12" s="51">
        <v>843.8</v>
      </c>
      <c r="N12" s="51">
        <v>2196.7000000000003</v>
      </c>
      <c r="O12" s="51">
        <v>463.3</v>
      </c>
      <c r="P12" s="51">
        <v>2219.6</v>
      </c>
      <c r="Q12" s="51">
        <v>412.8</v>
      </c>
      <c r="R12" s="51">
        <v>2181.3</v>
      </c>
      <c r="S12" s="105"/>
    </row>
    <row r="13" spans="4:19" s="12" customFormat="1" ht="15.75" customHeight="1" hidden="1" outlineLevel="1">
      <c r="D13" s="50" t="s">
        <v>6</v>
      </c>
      <c r="E13" s="14"/>
      <c r="F13" s="15"/>
      <c r="G13" s="51">
        <v>4057.0999999999995</v>
      </c>
      <c r="H13" s="51">
        <v>3717.8</v>
      </c>
      <c r="I13" s="51">
        <v>3372</v>
      </c>
      <c r="J13" s="51">
        <v>3501.7</v>
      </c>
      <c r="K13" s="51">
        <v>3357.7</v>
      </c>
      <c r="L13" s="51">
        <v>3410.4000000000005</v>
      </c>
      <c r="M13" s="51">
        <v>3514.7</v>
      </c>
      <c r="N13" s="51">
        <v>3583.3</v>
      </c>
      <c r="O13" s="51">
        <v>3995.7999999999997</v>
      </c>
      <c r="P13" s="51">
        <v>4619</v>
      </c>
      <c r="Q13" s="51">
        <v>5316.9</v>
      </c>
      <c r="R13" s="51">
        <v>5023.6</v>
      </c>
      <c r="S13" s="105"/>
    </row>
    <row r="14" spans="4:19" s="12" customFormat="1" ht="15.75" customHeight="1" hidden="1" outlineLevel="1">
      <c r="D14" s="50" t="s">
        <v>7</v>
      </c>
      <c r="E14" s="14"/>
      <c r="F14" s="15"/>
      <c r="G14" s="51">
        <v>4603.5</v>
      </c>
      <c r="H14" s="51">
        <v>4265.1</v>
      </c>
      <c r="I14" s="51">
        <v>3828.6000000000004</v>
      </c>
      <c r="J14" s="51">
        <v>4911.4</v>
      </c>
      <c r="K14" s="51">
        <v>3426.8</v>
      </c>
      <c r="L14" s="51">
        <v>4290.1</v>
      </c>
      <c r="M14" s="51">
        <v>3956.3</v>
      </c>
      <c r="N14" s="51">
        <v>5001.3</v>
      </c>
      <c r="O14" s="51">
        <v>5929.900000000001</v>
      </c>
      <c r="P14" s="51">
        <v>3568.1</v>
      </c>
      <c r="Q14" s="51">
        <v>5452.5</v>
      </c>
      <c r="R14" s="51">
        <v>6814.7</v>
      </c>
      <c r="S14" s="105"/>
    </row>
    <row r="15" spans="4:19" s="12" customFormat="1" ht="15.75" customHeight="1" hidden="1" outlineLevel="1">
      <c r="D15" s="50" t="s">
        <v>8</v>
      </c>
      <c r="E15" s="14"/>
      <c r="F15" s="15"/>
      <c r="G15" s="51">
        <v>14706.2</v>
      </c>
      <c r="H15" s="51">
        <v>18037.5</v>
      </c>
      <c r="I15" s="51">
        <v>17756.5</v>
      </c>
      <c r="J15" s="51">
        <v>21965.100000000002</v>
      </c>
      <c r="K15" s="51">
        <v>37021.1</v>
      </c>
      <c r="L15" s="51">
        <v>29622.9</v>
      </c>
      <c r="M15" s="51">
        <v>28876.699999999997</v>
      </c>
      <c r="N15" s="51">
        <v>38381.3</v>
      </c>
      <c r="O15" s="51">
        <v>30254.2</v>
      </c>
      <c r="P15" s="51">
        <v>38898</v>
      </c>
      <c r="Q15" s="51">
        <v>52706</v>
      </c>
      <c r="R15" s="51">
        <v>62492.4</v>
      </c>
      <c r="S15" s="105"/>
    </row>
    <row r="16" spans="4:19" s="12" customFormat="1" ht="15.75" customHeight="1" hidden="1" outlineLevel="1">
      <c r="D16" s="50" t="s">
        <v>9</v>
      </c>
      <c r="E16" s="14"/>
      <c r="F16" s="15"/>
      <c r="G16" s="51">
        <v>9260.1</v>
      </c>
      <c r="H16" s="51">
        <v>7762.5</v>
      </c>
      <c r="I16" s="51">
        <v>8972.1</v>
      </c>
      <c r="J16" s="51">
        <v>7931.6</v>
      </c>
      <c r="K16" s="51">
        <v>11368.7</v>
      </c>
      <c r="L16" s="51">
        <v>9739.5</v>
      </c>
      <c r="M16" s="51">
        <v>11032.6</v>
      </c>
      <c r="N16" s="51">
        <v>12380.699999999999</v>
      </c>
      <c r="O16" s="51">
        <v>12870.1</v>
      </c>
      <c r="P16" s="51">
        <v>14366.4</v>
      </c>
      <c r="Q16" s="51">
        <v>13112.9</v>
      </c>
      <c r="R16" s="51">
        <v>12190.699999999999</v>
      </c>
      <c r="S16" s="105"/>
    </row>
    <row r="17" spans="4:19" s="12" customFormat="1" ht="15.75" customHeight="1" hidden="1" outlineLevel="1">
      <c r="D17" s="50" t="s">
        <v>10</v>
      </c>
      <c r="E17" s="14"/>
      <c r="F17" s="15"/>
      <c r="G17" s="51">
        <v>10791.400000000001</v>
      </c>
      <c r="H17" s="51">
        <v>10445.599999999999</v>
      </c>
      <c r="I17" s="51">
        <v>10863.8</v>
      </c>
      <c r="J17" s="51">
        <v>12560.599999999999</v>
      </c>
      <c r="K17" s="51">
        <v>15008.600000000002</v>
      </c>
      <c r="L17" s="51">
        <v>17075.4</v>
      </c>
      <c r="M17" s="51">
        <v>16877.9</v>
      </c>
      <c r="N17" s="51">
        <v>17968.6</v>
      </c>
      <c r="O17" s="51">
        <v>18222.4</v>
      </c>
      <c r="P17" s="51">
        <v>20005.699999999997</v>
      </c>
      <c r="Q17" s="51">
        <v>18283.699999999997</v>
      </c>
      <c r="R17" s="51">
        <v>22588</v>
      </c>
      <c r="S17" s="105"/>
    </row>
    <row r="18" spans="2:19" ht="15.75" customHeight="1" collapsed="1">
      <c r="B18" s="7"/>
      <c r="C18" s="45" t="s">
        <v>54</v>
      </c>
      <c r="D18" s="9"/>
      <c r="E18" s="10"/>
      <c r="F18" s="11"/>
      <c r="G18" s="46">
        <v>13589.099999999999</v>
      </c>
      <c r="H18" s="46">
        <v>22188.5</v>
      </c>
      <c r="I18" s="46">
        <v>24731.8</v>
      </c>
      <c r="J18" s="46">
        <v>18377.6</v>
      </c>
      <c r="K18" s="46">
        <v>14133.5</v>
      </c>
      <c r="L18" s="46">
        <v>8113.6</v>
      </c>
      <c r="M18" s="46">
        <v>27241.4</v>
      </c>
      <c r="N18" s="46">
        <v>15197.300000000003</v>
      </c>
      <c r="O18" s="46">
        <v>15487.3</v>
      </c>
      <c r="P18" s="46">
        <v>17583.6</v>
      </c>
      <c r="Q18" s="46">
        <v>25340.800000000003</v>
      </c>
      <c r="R18" s="46">
        <v>21362.4</v>
      </c>
      <c r="S18" s="105"/>
    </row>
    <row r="19" spans="4:19" s="12" customFormat="1" ht="15.75" customHeight="1" hidden="1" outlineLevel="1">
      <c r="D19" s="50" t="s">
        <v>11</v>
      </c>
      <c r="E19" s="14"/>
      <c r="F19" s="15"/>
      <c r="G19" s="51">
        <v>9234.599999999999</v>
      </c>
      <c r="H19" s="51">
        <v>11979</v>
      </c>
      <c r="I19" s="51">
        <v>5762.8</v>
      </c>
      <c r="J19" s="51">
        <v>12114.3</v>
      </c>
      <c r="K19" s="51">
        <v>8304.4</v>
      </c>
      <c r="L19" s="51">
        <v>4490.7</v>
      </c>
      <c r="M19" s="51">
        <v>19790.800000000003</v>
      </c>
      <c r="N19" s="51">
        <v>7987.6</v>
      </c>
      <c r="O19" s="51">
        <v>6834</v>
      </c>
      <c r="P19" s="51">
        <v>6487.2</v>
      </c>
      <c r="Q19" s="51">
        <v>13576.1</v>
      </c>
      <c r="R19" s="51">
        <v>10481.8</v>
      </c>
      <c r="S19" s="105"/>
    </row>
    <row r="20" spans="4:19" s="12" customFormat="1" ht="15.75" customHeight="1" hidden="1" outlineLevel="1">
      <c r="D20" s="50" t="s">
        <v>12</v>
      </c>
      <c r="E20" s="14"/>
      <c r="F20" s="15"/>
      <c r="G20" s="51">
        <v>4354.5</v>
      </c>
      <c r="H20" s="51">
        <v>10209.5</v>
      </c>
      <c r="I20" s="51">
        <v>18969</v>
      </c>
      <c r="J20" s="51">
        <v>6263.299999999999</v>
      </c>
      <c r="K20" s="51">
        <v>5829.1</v>
      </c>
      <c r="L20" s="51">
        <v>3622.9000000000005</v>
      </c>
      <c r="M20" s="51">
        <v>7450.6</v>
      </c>
      <c r="N20" s="51">
        <v>7209.700000000001</v>
      </c>
      <c r="O20" s="51">
        <v>8653.3</v>
      </c>
      <c r="P20" s="51">
        <v>11096.399999999998</v>
      </c>
      <c r="Q20" s="51">
        <v>11764.7</v>
      </c>
      <c r="R20" s="51">
        <v>10880.6</v>
      </c>
      <c r="S20" s="105"/>
    </row>
    <row r="21" spans="2:19" ht="15.75" customHeight="1" collapsed="1">
      <c r="B21" s="7"/>
      <c r="C21" s="45" t="s">
        <v>13</v>
      </c>
      <c r="D21" s="9"/>
      <c r="E21" s="10"/>
      <c r="F21" s="11"/>
      <c r="G21" s="46">
        <v>12972.200000000003</v>
      </c>
      <c r="H21" s="46">
        <v>11128.5</v>
      </c>
      <c r="I21" s="46">
        <v>11133.1</v>
      </c>
      <c r="J21" s="46">
        <v>12461.5</v>
      </c>
      <c r="K21" s="46">
        <v>9158.900000000001</v>
      </c>
      <c r="L21" s="46">
        <v>10831.400000000001</v>
      </c>
      <c r="M21" s="46">
        <v>21290.899999999998</v>
      </c>
      <c r="N21" s="46">
        <v>12832.099999999999</v>
      </c>
      <c r="O21" s="46">
        <v>14272.9</v>
      </c>
      <c r="P21" s="46">
        <v>18203.8</v>
      </c>
      <c r="Q21" s="46">
        <v>13039.6</v>
      </c>
      <c r="R21" s="46">
        <v>13014.1</v>
      </c>
      <c r="S21" s="105"/>
    </row>
    <row r="22" spans="4:19" s="16" customFormat="1" ht="15.75" customHeight="1" hidden="1" outlineLevel="1">
      <c r="D22" s="50" t="s">
        <v>14</v>
      </c>
      <c r="E22" s="17"/>
      <c r="F22" s="18"/>
      <c r="G22" s="51">
        <v>11485.9</v>
      </c>
      <c r="H22" s="51">
        <v>9190.5</v>
      </c>
      <c r="I22" s="51">
        <v>9506.699999999999</v>
      </c>
      <c r="J22" s="51">
        <v>10610.2</v>
      </c>
      <c r="K22" s="51">
        <v>7122.1</v>
      </c>
      <c r="L22" s="51">
        <v>8301.900000000001</v>
      </c>
      <c r="M22" s="51">
        <v>9935.3</v>
      </c>
      <c r="N22" s="51">
        <v>10152.5</v>
      </c>
      <c r="O22" s="51">
        <v>11351.900000000001</v>
      </c>
      <c r="P22" s="51">
        <v>15339.599999999999</v>
      </c>
      <c r="Q22" s="51">
        <v>10314.199999999999</v>
      </c>
      <c r="R22" s="51">
        <v>9903.8</v>
      </c>
      <c r="S22" s="105"/>
    </row>
    <row r="23" spans="4:19" s="16" customFormat="1" ht="15.75" customHeight="1" hidden="1" outlineLevel="1">
      <c r="D23" s="50" t="s">
        <v>15</v>
      </c>
      <c r="E23" s="17"/>
      <c r="F23" s="18"/>
      <c r="G23" s="51">
        <v>30</v>
      </c>
      <c r="H23" s="51">
        <v>296.5</v>
      </c>
      <c r="I23" s="51">
        <v>248.89999999999998</v>
      </c>
      <c r="J23" s="51">
        <v>127.10000000000001</v>
      </c>
      <c r="K23" s="51">
        <v>334.30000000000007</v>
      </c>
      <c r="L23" s="51">
        <v>1064.4</v>
      </c>
      <c r="M23" s="51">
        <v>9730.6</v>
      </c>
      <c r="N23" s="51">
        <v>1141.4</v>
      </c>
      <c r="O23" s="51">
        <v>891</v>
      </c>
      <c r="P23" s="51">
        <v>1114.5</v>
      </c>
      <c r="Q23" s="51">
        <v>1111.6</v>
      </c>
      <c r="R23" s="51">
        <v>1255.8</v>
      </c>
      <c r="S23" s="105"/>
    </row>
    <row r="24" spans="3:19" s="16" customFormat="1" ht="15.75" customHeight="1" hidden="1" outlineLevel="1">
      <c r="C24" s="19"/>
      <c r="D24" s="50" t="s">
        <v>16</v>
      </c>
      <c r="E24" s="17"/>
      <c r="F24" s="18"/>
      <c r="G24" s="51">
        <v>1456.3000000000006</v>
      </c>
      <c r="H24" s="51">
        <v>1641.5</v>
      </c>
      <c r="I24" s="51">
        <v>1377.5</v>
      </c>
      <c r="J24" s="51">
        <v>1724.2</v>
      </c>
      <c r="K24" s="51">
        <v>1702.5</v>
      </c>
      <c r="L24" s="51">
        <v>1465.1</v>
      </c>
      <c r="M24" s="51">
        <v>1625</v>
      </c>
      <c r="N24" s="51">
        <v>1538.2</v>
      </c>
      <c r="O24" s="51">
        <v>2030</v>
      </c>
      <c r="P24" s="51">
        <v>1749.7</v>
      </c>
      <c r="Q24" s="51">
        <v>1613.8</v>
      </c>
      <c r="R24" s="51">
        <v>1854.5</v>
      </c>
      <c r="S24" s="105"/>
    </row>
    <row r="25" spans="2:19" ht="15.75" customHeight="1" collapsed="1">
      <c r="B25" s="7"/>
      <c r="C25" s="45" t="s">
        <v>17</v>
      </c>
      <c r="D25" s="9"/>
      <c r="E25" s="10"/>
      <c r="F25" s="11"/>
      <c r="G25" s="46">
        <v>355.90000000000003</v>
      </c>
      <c r="H25" s="46">
        <v>624.8000000000001</v>
      </c>
      <c r="I25" s="46">
        <v>249.5</v>
      </c>
      <c r="J25" s="46">
        <v>624.2</v>
      </c>
      <c r="K25" s="46">
        <v>195.2</v>
      </c>
      <c r="L25" s="46">
        <v>64571.5</v>
      </c>
      <c r="M25" s="46">
        <v>12392.5</v>
      </c>
      <c r="N25" s="46">
        <v>11730</v>
      </c>
      <c r="O25" s="46">
        <v>13633.300000000001</v>
      </c>
      <c r="P25" s="46">
        <v>12292.4</v>
      </c>
      <c r="Q25" s="46">
        <v>1031</v>
      </c>
      <c r="R25" s="46">
        <v>1941.8</v>
      </c>
      <c r="S25" s="105"/>
    </row>
    <row r="26" spans="7:19" ht="8.25" customHeight="1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05"/>
    </row>
    <row r="27" spans="2:19" s="5" customFormat="1" ht="15.75">
      <c r="B27" s="41" t="s">
        <v>18</v>
      </c>
      <c r="C27" s="26"/>
      <c r="D27" s="27"/>
      <c r="E27" s="28"/>
      <c r="F27" s="29"/>
      <c r="G27" s="42">
        <v>264995.39999999997</v>
      </c>
      <c r="H27" s="42">
        <v>249863</v>
      </c>
      <c r="I27" s="42">
        <v>274320.5</v>
      </c>
      <c r="J27" s="42">
        <v>276928.60000000003</v>
      </c>
      <c r="K27" s="42">
        <v>294374.30000000005</v>
      </c>
      <c r="L27" s="42">
        <v>380216.60000000003</v>
      </c>
      <c r="M27" s="42">
        <v>371573.80000000005</v>
      </c>
      <c r="N27" s="42">
        <v>332677</v>
      </c>
      <c r="O27" s="42">
        <v>357060.1</v>
      </c>
      <c r="P27" s="42">
        <v>346170.2</v>
      </c>
      <c r="Q27" s="42">
        <v>375300</v>
      </c>
      <c r="R27" s="42">
        <v>508715.6</v>
      </c>
      <c r="S27" s="105"/>
    </row>
    <row r="28" spans="2:19" s="5" customFormat="1" ht="15.75" customHeight="1">
      <c r="B28" s="8"/>
      <c r="C28" s="45" t="s">
        <v>19</v>
      </c>
      <c r="D28" s="20"/>
      <c r="E28" s="21"/>
      <c r="F28" s="22"/>
      <c r="G28" s="46">
        <v>247265.6</v>
      </c>
      <c r="H28" s="46">
        <v>234450.7</v>
      </c>
      <c r="I28" s="46">
        <v>257269.3</v>
      </c>
      <c r="J28" s="46">
        <v>260669.10000000003</v>
      </c>
      <c r="K28" s="46">
        <v>274649.30000000005</v>
      </c>
      <c r="L28" s="46">
        <v>359094.5</v>
      </c>
      <c r="M28" s="46">
        <v>350394</v>
      </c>
      <c r="N28" s="46">
        <v>308680.1</v>
      </c>
      <c r="O28" s="46">
        <v>329076.29999999993</v>
      </c>
      <c r="P28" s="46">
        <v>327012.8</v>
      </c>
      <c r="Q28" s="46">
        <v>356309.3</v>
      </c>
      <c r="R28" s="46">
        <v>490962.50000000006</v>
      </c>
      <c r="S28" s="105"/>
    </row>
    <row r="29" spans="3:19" ht="15.75" customHeight="1">
      <c r="C29" s="56" t="s">
        <v>43</v>
      </c>
      <c r="G29" s="60">
        <v>156259.99999999997</v>
      </c>
      <c r="H29" s="60">
        <v>148401.8</v>
      </c>
      <c r="I29" s="60">
        <v>173562.7</v>
      </c>
      <c r="J29" s="60">
        <v>166727.30000000002</v>
      </c>
      <c r="K29" s="60">
        <v>176476.10000000003</v>
      </c>
      <c r="L29" s="60">
        <v>244936.30000000002</v>
      </c>
      <c r="M29" s="60">
        <v>197498.40000000002</v>
      </c>
      <c r="N29" s="60">
        <v>183235.2</v>
      </c>
      <c r="O29" s="60">
        <v>214447</v>
      </c>
      <c r="P29" s="60">
        <v>213108.8</v>
      </c>
      <c r="Q29" s="60">
        <v>218104.2</v>
      </c>
      <c r="R29" s="60">
        <v>345542.39999999997</v>
      </c>
      <c r="S29" s="105"/>
    </row>
    <row r="30" spans="3:19" s="15" customFormat="1" ht="15.75" customHeight="1" hidden="1" outlineLevel="1">
      <c r="C30" s="12"/>
      <c r="D30" s="50" t="s">
        <v>20</v>
      </c>
      <c r="E30" s="14"/>
      <c r="G30" s="51">
        <v>109339.8</v>
      </c>
      <c r="H30" s="51">
        <v>102991.2</v>
      </c>
      <c r="I30" s="51">
        <v>112749.4</v>
      </c>
      <c r="J30" s="51">
        <v>117013.90000000001</v>
      </c>
      <c r="K30" s="51">
        <v>121380.2</v>
      </c>
      <c r="L30" s="51">
        <v>182831.9</v>
      </c>
      <c r="M30" s="51">
        <v>136547.6</v>
      </c>
      <c r="N30" s="51">
        <v>128016.2</v>
      </c>
      <c r="O30" s="51">
        <v>145697</v>
      </c>
      <c r="P30" s="51">
        <v>141761.19999999998</v>
      </c>
      <c r="Q30" s="51">
        <v>154170.1</v>
      </c>
      <c r="R30" s="51">
        <v>235208.6</v>
      </c>
      <c r="S30" s="105"/>
    </row>
    <row r="31" spans="3:19" s="15" customFormat="1" ht="15.75" customHeight="1" hidden="1" outlineLevel="1">
      <c r="C31" s="12"/>
      <c r="D31" s="50" t="s">
        <v>60</v>
      </c>
      <c r="E31" s="14"/>
      <c r="G31" s="51">
        <v>6984.6</v>
      </c>
      <c r="H31" s="51">
        <v>6898.5</v>
      </c>
      <c r="I31" s="51">
        <v>13695.2</v>
      </c>
      <c r="J31" s="51">
        <v>9433.6</v>
      </c>
      <c r="K31" s="51">
        <v>9922.8</v>
      </c>
      <c r="L31" s="51">
        <v>10152.8</v>
      </c>
      <c r="M31" s="51">
        <v>10457.8</v>
      </c>
      <c r="N31" s="51">
        <v>10149.1</v>
      </c>
      <c r="O31" s="51">
        <v>14968.3</v>
      </c>
      <c r="P31" s="51">
        <v>14928.1</v>
      </c>
      <c r="Q31" s="51">
        <v>10600</v>
      </c>
      <c r="R31" s="51">
        <v>19428.1</v>
      </c>
      <c r="S31" s="105"/>
    </row>
    <row r="32" spans="1:19" s="12" customFormat="1" ht="15.75" customHeight="1" hidden="1" outlineLevel="1">
      <c r="A32" s="1"/>
      <c r="B32" s="15"/>
      <c r="D32" s="50" t="s">
        <v>61</v>
      </c>
      <c r="E32" s="14"/>
      <c r="F32" s="15"/>
      <c r="G32" s="51">
        <v>8170.4</v>
      </c>
      <c r="H32" s="51">
        <v>8048.8</v>
      </c>
      <c r="I32" s="51">
        <v>15008.4</v>
      </c>
      <c r="J32" s="51">
        <v>10127.6</v>
      </c>
      <c r="K32" s="51">
        <v>9425.5</v>
      </c>
      <c r="L32" s="51">
        <v>10775.6</v>
      </c>
      <c r="M32" s="51">
        <v>10341.6</v>
      </c>
      <c r="N32" s="51">
        <v>9369.1</v>
      </c>
      <c r="O32" s="51">
        <v>11901.3</v>
      </c>
      <c r="P32" s="51">
        <v>11622.1</v>
      </c>
      <c r="Q32" s="51">
        <v>11239.9</v>
      </c>
      <c r="R32" s="51">
        <v>13751</v>
      </c>
      <c r="S32" s="105"/>
    </row>
    <row r="33" spans="2:19" s="15" customFormat="1" ht="15.75" customHeight="1" hidden="1" outlineLevel="1">
      <c r="B33" s="12"/>
      <c r="C33" s="12"/>
      <c r="D33" s="50" t="s">
        <v>21</v>
      </c>
      <c r="E33" s="14"/>
      <c r="G33" s="51">
        <v>12862.3</v>
      </c>
      <c r="H33" s="51">
        <v>11011.5</v>
      </c>
      <c r="I33" s="51">
        <v>12742.7</v>
      </c>
      <c r="J33" s="51">
        <v>12153.2</v>
      </c>
      <c r="K33" s="51">
        <v>13758.300000000001</v>
      </c>
      <c r="L33" s="51">
        <v>18093.9</v>
      </c>
      <c r="M33" s="51">
        <v>13184.3</v>
      </c>
      <c r="N33" s="51">
        <v>11101.8</v>
      </c>
      <c r="O33" s="51">
        <v>16157</v>
      </c>
      <c r="P33" s="51">
        <v>15091.3</v>
      </c>
      <c r="Q33" s="51">
        <v>15341.599999999999</v>
      </c>
      <c r="R33" s="51">
        <v>27481.4</v>
      </c>
      <c r="S33" s="105"/>
    </row>
    <row r="34" spans="2:19" s="12" customFormat="1" ht="15.75" customHeight="1" hidden="1" outlineLevel="1">
      <c r="B34" s="1"/>
      <c r="C34" s="1"/>
      <c r="D34" s="50" t="s">
        <v>44</v>
      </c>
      <c r="E34" s="3"/>
      <c r="F34" s="4"/>
      <c r="G34" s="51">
        <v>14028.3</v>
      </c>
      <c r="H34" s="51">
        <v>12303.5</v>
      </c>
      <c r="I34" s="51">
        <v>11329</v>
      </c>
      <c r="J34" s="51">
        <v>11804.1</v>
      </c>
      <c r="K34" s="51">
        <v>13052.4</v>
      </c>
      <c r="L34" s="51">
        <v>14315.2</v>
      </c>
      <c r="M34" s="51">
        <v>16401.1</v>
      </c>
      <c r="N34" s="51">
        <v>15130.2</v>
      </c>
      <c r="O34" s="51">
        <v>13978.1</v>
      </c>
      <c r="P34" s="51">
        <v>15380.2</v>
      </c>
      <c r="Q34" s="51">
        <v>15843.8</v>
      </c>
      <c r="R34" s="51">
        <v>15579.3</v>
      </c>
      <c r="S34" s="105"/>
    </row>
    <row r="35" spans="2:19" s="12" customFormat="1" ht="15.75" customHeight="1" hidden="1" outlineLevel="1">
      <c r="B35" s="15"/>
      <c r="D35" s="50" t="s">
        <v>65</v>
      </c>
      <c r="E35" s="14"/>
      <c r="F35" s="15"/>
      <c r="G35" s="51">
        <v>4874.599999999999</v>
      </c>
      <c r="H35" s="51">
        <v>7148.3</v>
      </c>
      <c r="I35" s="51">
        <v>8038</v>
      </c>
      <c r="J35" s="51">
        <v>6194.9</v>
      </c>
      <c r="K35" s="51">
        <v>8936.900000000001</v>
      </c>
      <c r="L35" s="51">
        <v>8766.9</v>
      </c>
      <c r="M35" s="51">
        <v>10566</v>
      </c>
      <c r="N35" s="51">
        <v>9468.8</v>
      </c>
      <c r="O35" s="51">
        <v>11745.3</v>
      </c>
      <c r="P35" s="51">
        <v>14325.9</v>
      </c>
      <c r="Q35" s="51">
        <v>10908.800000000001</v>
      </c>
      <c r="R35" s="51">
        <v>34093.9</v>
      </c>
      <c r="S35" s="105"/>
    </row>
    <row r="36" spans="2:19" s="12" customFormat="1" ht="15.75" customHeight="1" collapsed="1">
      <c r="B36" s="1"/>
      <c r="C36" s="56" t="s">
        <v>22</v>
      </c>
      <c r="D36" s="2"/>
      <c r="E36" s="3"/>
      <c r="F36" s="4"/>
      <c r="G36" s="60">
        <v>17563.5</v>
      </c>
      <c r="H36" s="60">
        <v>17692.4</v>
      </c>
      <c r="I36" s="60">
        <v>17970</v>
      </c>
      <c r="J36" s="60">
        <v>22432.600000000002</v>
      </c>
      <c r="K36" s="60">
        <v>24115.800000000003</v>
      </c>
      <c r="L36" s="60">
        <v>33572.9</v>
      </c>
      <c r="M36" s="60">
        <v>45564.2</v>
      </c>
      <c r="N36" s="60">
        <v>34129.8</v>
      </c>
      <c r="O36" s="60">
        <v>28789.1</v>
      </c>
      <c r="P36" s="60">
        <v>25772.2</v>
      </c>
      <c r="Q36" s="60">
        <v>37417.100000000006</v>
      </c>
      <c r="R36" s="60">
        <v>33388.9</v>
      </c>
      <c r="S36" s="105"/>
    </row>
    <row r="37" spans="2:19" ht="15.75" customHeight="1" hidden="1" outlineLevel="1">
      <c r="B37" s="15"/>
      <c r="C37" s="12"/>
      <c r="D37" s="50" t="s">
        <v>23</v>
      </c>
      <c r="E37" s="14"/>
      <c r="F37" s="15"/>
      <c r="G37" s="51">
        <v>8182.3</v>
      </c>
      <c r="H37" s="51">
        <v>10081.3</v>
      </c>
      <c r="I37" s="51">
        <v>10279.3</v>
      </c>
      <c r="J37" s="51">
        <v>14325.600000000002</v>
      </c>
      <c r="K37" s="51">
        <v>16662.5</v>
      </c>
      <c r="L37" s="51">
        <v>22662.899999999998</v>
      </c>
      <c r="M37" s="51">
        <v>35647.6</v>
      </c>
      <c r="N37" s="51">
        <v>22146.1</v>
      </c>
      <c r="O37" s="51">
        <v>17510.1</v>
      </c>
      <c r="P37" s="51">
        <v>14486</v>
      </c>
      <c r="Q37" s="51">
        <v>23665.7</v>
      </c>
      <c r="R37" s="51">
        <v>18487.4</v>
      </c>
      <c r="S37" s="105"/>
    </row>
    <row r="38" spans="2:19" s="23" customFormat="1" ht="15.75" customHeight="1" hidden="1" outlineLevel="1">
      <c r="B38" s="15"/>
      <c r="C38" s="12"/>
      <c r="D38" s="50" t="s">
        <v>24</v>
      </c>
      <c r="E38" s="14"/>
      <c r="F38" s="15"/>
      <c r="G38" s="51">
        <v>9209.6</v>
      </c>
      <c r="H38" s="51">
        <v>7335.2</v>
      </c>
      <c r="I38" s="51">
        <v>7550.699999999999</v>
      </c>
      <c r="J38" s="51">
        <v>8057.1</v>
      </c>
      <c r="K38" s="51">
        <v>7283.8</v>
      </c>
      <c r="L38" s="51">
        <v>10683</v>
      </c>
      <c r="M38" s="51">
        <v>9661.099999999999</v>
      </c>
      <c r="N38" s="51">
        <v>11194.5</v>
      </c>
      <c r="O38" s="51">
        <v>10800.199999999999</v>
      </c>
      <c r="P38" s="51">
        <v>11027.1</v>
      </c>
      <c r="Q38" s="51">
        <v>12938.8</v>
      </c>
      <c r="R38" s="51">
        <v>14610.1</v>
      </c>
      <c r="S38" s="105"/>
    </row>
    <row r="39" spans="3:19" s="15" customFormat="1" ht="15.75" customHeight="1" hidden="1" outlineLevel="1">
      <c r="C39" s="12"/>
      <c r="D39" s="50" t="s">
        <v>25</v>
      </c>
      <c r="E39" s="14"/>
      <c r="G39" s="51">
        <v>171.6</v>
      </c>
      <c r="H39" s="51">
        <v>275.9</v>
      </c>
      <c r="I39" s="51">
        <v>140</v>
      </c>
      <c r="J39" s="51">
        <v>49.9</v>
      </c>
      <c r="K39" s="51">
        <v>169.5</v>
      </c>
      <c r="L39" s="51">
        <v>227</v>
      </c>
      <c r="M39" s="51">
        <v>255.5</v>
      </c>
      <c r="N39" s="51">
        <v>789.2</v>
      </c>
      <c r="O39" s="51">
        <v>478.8</v>
      </c>
      <c r="P39" s="51">
        <v>259.1</v>
      </c>
      <c r="Q39" s="51">
        <v>812.5999999999999</v>
      </c>
      <c r="R39" s="51">
        <v>291.4</v>
      </c>
      <c r="S39" s="105"/>
    </row>
    <row r="40" spans="2:19" s="15" customFormat="1" ht="15.75" customHeight="1" collapsed="1">
      <c r="B40" s="1"/>
      <c r="C40" s="56" t="s">
        <v>26</v>
      </c>
      <c r="D40" s="2"/>
      <c r="E40" s="3"/>
      <c r="F40" s="4"/>
      <c r="G40" s="60">
        <v>50829.6</v>
      </c>
      <c r="H40" s="60">
        <v>47437.3</v>
      </c>
      <c r="I40" s="60">
        <v>47800.2</v>
      </c>
      <c r="J40" s="60">
        <v>51127.7</v>
      </c>
      <c r="K40" s="60">
        <v>53400.1</v>
      </c>
      <c r="L40" s="60">
        <v>62688.8</v>
      </c>
      <c r="M40" s="60">
        <v>68279.6</v>
      </c>
      <c r="N40" s="60">
        <v>60500.5</v>
      </c>
      <c r="O40" s="60">
        <v>60278.8</v>
      </c>
      <c r="P40" s="60">
        <v>61035.7</v>
      </c>
      <c r="Q40" s="60">
        <v>60800</v>
      </c>
      <c r="R40" s="60">
        <v>81555.09999999999</v>
      </c>
      <c r="S40" s="105"/>
    </row>
    <row r="41" spans="2:19" ht="15.75" customHeight="1" hidden="1" outlineLevel="1">
      <c r="B41" s="15"/>
      <c r="C41" s="12"/>
      <c r="D41" s="50" t="s">
        <v>27</v>
      </c>
      <c r="E41" s="14"/>
      <c r="F41" s="15"/>
      <c r="G41" s="51">
        <v>39387.6</v>
      </c>
      <c r="H41" s="51">
        <v>35672</v>
      </c>
      <c r="I41" s="51">
        <v>36544.7</v>
      </c>
      <c r="J41" s="51">
        <v>36632.7</v>
      </c>
      <c r="K41" s="51">
        <v>39651.9</v>
      </c>
      <c r="L41" s="51">
        <v>46694.7</v>
      </c>
      <c r="M41" s="51">
        <v>52572.100000000006</v>
      </c>
      <c r="N41" s="51">
        <v>45716.5</v>
      </c>
      <c r="O41" s="51">
        <v>44185.6</v>
      </c>
      <c r="P41" s="51">
        <v>45076.700000000004</v>
      </c>
      <c r="Q41" s="51">
        <v>46200.3</v>
      </c>
      <c r="R41" s="51">
        <v>68602.59999999999</v>
      </c>
      <c r="S41" s="105"/>
    </row>
    <row r="42" spans="1:19" s="12" customFormat="1" ht="15.75" customHeight="1" hidden="1" outlineLevel="1">
      <c r="A42" s="15"/>
      <c r="B42" s="15"/>
      <c r="D42" s="50" t="s">
        <v>28</v>
      </c>
      <c r="E42" s="14"/>
      <c r="F42" s="15"/>
      <c r="G42" s="51">
        <v>11442</v>
      </c>
      <c r="H42" s="51">
        <v>11765.300000000001</v>
      </c>
      <c r="I42" s="51">
        <v>11255.5</v>
      </c>
      <c r="J42" s="51">
        <v>14495</v>
      </c>
      <c r="K42" s="51">
        <v>13748.199999999999</v>
      </c>
      <c r="L42" s="51">
        <v>15994.099999999999</v>
      </c>
      <c r="M42" s="51">
        <v>15707.5</v>
      </c>
      <c r="N42" s="51">
        <v>14784.000000000002</v>
      </c>
      <c r="O42" s="51">
        <v>16093.2</v>
      </c>
      <c r="P42" s="51">
        <v>15959</v>
      </c>
      <c r="Q42" s="51">
        <v>14599.7</v>
      </c>
      <c r="R42" s="51">
        <v>12952.5</v>
      </c>
      <c r="S42" s="105"/>
    </row>
    <row r="43" spans="1:19" ht="15.75" customHeight="1" collapsed="1">
      <c r="A43" s="15"/>
      <c r="C43" s="56" t="s">
        <v>45</v>
      </c>
      <c r="G43" s="60">
        <v>11948.199999999997</v>
      </c>
      <c r="H43" s="60">
        <v>9801</v>
      </c>
      <c r="I43" s="60">
        <v>5149.599999999999</v>
      </c>
      <c r="J43" s="60">
        <v>5474.1</v>
      </c>
      <c r="K43" s="60">
        <v>7635.9</v>
      </c>
      <c r="L43" s="60">
        <v>5232.099999999999</v>
      </c>
      <c r="M43" s="60">
        <v>20412</v>
      </c>
      <c r="N43" s="60">
        <v>11170.299999999997</v>
      </c>
      <c r="O43" s="60">
        <v>7983.6</v>
      </c>
      <c r="P43" s="60">
        <v>10411.699999999999</v>
      </c>
      <c r="Q43" s="60">
        <v>25090.399999999998</v>
      </c>
      <c r="R43" s="60">
        <v>7522.599999999999</v>
      </c>
      <c r="S43" s="105"/>
    </row>
    <row r="44" spans="1:19" s="12" customFormat="1" ht="15.75" customHeight="1" hidden="1" outlineLevel="1">
      <c r="A44" s="1"/>
      <c r="B44" s="15"/>
      <c r="D44" s="50" t="s">
        <v>30</v>
      </c>
      <c r="E44" s="14"/>
      <c r="F44" s="15"/>
      <c r="G44" s="51">
        <v>2514.2999999999997</v>
      </c>
      <c r="H44" s="51">
        <v>2193.8</v>
      </c>
      <c r="I44" s="51">
        <v>2031.1</v>
      </c>
      <c r="J44" s="51">
        <v>2308.7999999999997</v>
      </c>
      <c r="K44" s="51">
        <v>2302.4</v>
      </c>
      <c r="L44" s="51">
        <v>2279.2</v>
      </c>
      <c r="M44" s="51">
        <v>2258.6000000000004</v>
      </c>
      <c r="N44" s="51">
        <v>2128.2000000000003</v>
      </c>
      <c r="O44" s="51">
        <v>2858.6</v>
      </c>
      <c r="P44" s="51">
        <v>2309.1</v>
      </c>
      <c r="Q44" s="51">
        <v>2002.6</v>
      </c>
      <c r="R44" s="51">
        <v>2582.1</v>
      </c>
      <c r="S44" s="105"/>
    </row>
    <row r="45" spans="1:19" s="12" customFormat="1" ht="15.75" customHeight="1" hidden="1" outlineLevel="1">
      <c r="A45" s="15"/>
      <c r="B45" s="15"/>
      <c r="D45" s="50" t="s">
        <v>31</v>
      </c>
      <c r="E45" s="14"/>
      <c r="F45" s="15"/>
      <c r="G45" s="51">
        <v>2037.3</v>
      </c>
      <c r="H45" s="51">
        <v>1886.6</v>
      </c>
      <c r="I45" s="51">
        <v>1982.8</v>
      </c>
      <c r="J45" s="51">
        <v>1918.7</v>
      </c>
      <c r="K45" s="51">
        <v>1918.7</v>
      </c>
      <c r="L45" s="51">
        <v>0</v>
      </c>
      <c r="M45" s="51">
        <v>3224.1</v>
      </c>
      <c r="N45" s="51">
        <v>1305.5</v>
      </c>
      <c r="O45" s="51">
        <v>1305.5</v>
      </c>
      <c r="P45" s="51">
        <v>5000</v>
      </c>
      <c r="Q45" s="51">
        <v>1305.5</v>
      </c>
      <c r="R45" s="51">
        <v>0</v>
      </c>
      <c r="S45" s="105"/>
    </row>
    <row r="46" spans="1:19" s="12" customFormat="1" ht="15.75" customHeight="1" hidden="1" outlineLevel="1">
      <c r="A46" s="15"/>
      <c r="B46" s="15"/>
      <c r="D46" s="50" t="s">
        <v>42</v>
      </c>
      <c r="E46" s="14"/>
      <c r="F46" s="15"/>
      <c r="G46" s="51">
        <v>474.3</v>
      </c>
      <c r="H46" s="51">
        <v>97.7</v>
      </c>
      <c r="I46" s="51">
        <v>382.6</v>
      </c>
      <c r="J46" s="51">
        <v>450.8</v>
      </c>
      <c r="K46" s="51">
        <v>2219.1</v>
      </c>
      <c r="L46" s="51">
        <v>481.3</v>
      </c>
      <c r="M46" s="51">
        <v>253.1</v>
      </c>
      <c r="N46" s="51">
        <v>2004</v>
      </c>
      <c r="O46" s="51">
        <v>122.39999999999999</v>
      </c>
      <c r="P46" s="51">
        <v>1536.8999999999999</v>
      </c>
      <c r="Q46" s="51">
        <v>1603.5</v>
      </c>
      <c r="R46" s="51">
        <v>111.10000000000001</v>
      </c>
      <c r="S46" s="105"/>
    </row>
    <row r="47" spans="1:19" s="12" customFormat="1" ht="15.75" customHeight="1" hidden="1" outlineLevel="1">
      <c r="A47" s="15"/>
      <c r="B47" s="15"/>
      <c r="D47" s="50" t="s">
        <v>32</v>
      </c>
      <c r="E47" s="14"/>
      <c r="F47" s="15"/>
      <c r="G47" s="51">
        <v>444.6</v>
      </c>
      <c r="H47" s="51">
        <v>1053.2</v>
      </c>
      <c r="I47" s="51">
        <v>668.4</v>
      </c>
      <c r="J47" s="51">
        <v>488.5</v>
      </c>
      <c r="K47" s="51">
        <v>665.8</v>
      </c>
      <c r="L47" s="51">
        <v>1204</v>
      </c>
      <c r="M47" s="51">
        <v>1359.7</v>
      </c>
      <c r="N47" s="51">
        <v>1383.7</v>
      </c>
      <c r="O47" s="51">
        <v>1163</v>
      </c>
      <c r="P47" s="51">
        <v>921.5</v>
      </c>
      <c r="Q47" s="51">
        <v>842.1</v>
      </c>
      <c r="R47" s="51">
        <v>846.8</v>
      </c>
      <c r="S47" s="105"/>
    </row>
    <row r="48" spans="1:19" s="12" customFormat="1" ht="15.75" customHeight="1" hidden="1" outlineLevel="1">
      <c r="A48" s="15"/>
      <c r="B48" s="15"/>
      <c r="D48" s="50" t="s">
        <v>33</v>
      </c>
      <c r="E48" s="14"/>
      <c r="F48" s="15"/>
      <c r="G48" s="51">
        <v>6477.7</v>
      </c>
      <c r="H48" s="51">
        <v>4569.7</v>
      </c>
      <c r="I48" s="51">
        <v>84.7</v>
      </c>
      <c r="J48" s="51">
        <v>307.3</v>
      </c>
      <c r="K48" s="51">
        <v>529.9</v>
      </c>
      <c r="L48" s="51">
        <v>1267.6</v>
      </c>
      <c r="M48" s="51">
        <v>13316.5</v>
      </c>
      <c r="N48" s="51">
        <v>4348.9</v>
      </c>
      <c r="O48" s="51">
        <v>2534.1</v>
      </c>
      <c r="P48" s="51">
        <v>644.1999999999999</v>
      </c>
      <c r="Q48" s="51">
        <v>19336.699999999997</v>
      </c>
      <c r="R48" s="51">
        <v>3982.6000000000004</v>
      </c>
      <c r="S48" s="105"/>
    </row>
    <row r="49" spans="1:19" s="12" customFormat="1" ht="15.75" customHeight="1" collapsed="1">
      <c r="A49" s="15"/>
      <c r="B49" s="1"/>
      <c r="C49" s="56" t="s">
        <v>34</v>
      </c>
      <c r="D49" s="2"/>
      <c r="E49" s="3"/>
      <c r="F49" s="4"/>
      <c r="G49" s="60">
        <v>10664.3</v>
      </c>
      <c r="H49" s="60">
        <v>11118.199999999999</v>
      </c>
      <c r="I49" s="60">
        <v>12786.800000000001</v>
      </c>
      <c r="J49" s="60">
        <v>14907.399999999998</v>
      </c>
      <c r="K49" s="60">
        <v>13021.399999999994</v>
      </c>
      <c r="L49" s="60">
        <v>12664.399999999998</v>
      </c>
      <c r="M49" s="60">
        <v>18639.8</v>
      </c>
      <c r="N49" s="60">
        <v>19644.3</v>
      </c>
      <c r="O49" s="60">
        <v>17577.8</v>
      </c>
      <c r="P49" s="60">
        <v>16684.399999999998</v>
      </c>
      <c r="Q49" s="60">
        <v>14897.6</v>
      </c>
      <c r="R49" s="60">
        <v>22953.5</v>
      </c>
      <c r="S49" s="105"/>
    </row>
    <row r="50" spans="1:19" s="12" customFormat="1" ht="15.75" customHeight="1" hidden="1" outlineLevel="1">
      <c r="A50" s="1"/>
      <c r="B50" s="1"/>
      <c r="C50" s="1"/>
      <c r="D50" s="50" t="s">
        <v>35</v>
      </c>
      <c r="E50" s="3"/>
      <c r="F50" s="4"/>
      <c r="G50" s="51">
        <v>7902.3</v>
      </c>
      <c r="H50" s="51">
        <v>9376.199999999999</v>
      </c>
      <c r="I50" s="51">
        <v>9899.099999999999</v>
      </c>
      <c r="J50" s="51">
        <v>10165.2</v>
      </c>
      <c r="K50" s="51">
        <v>10772.1</v>
      </c>
      <c r="L50" s="51">
        <v>10654.300000000001</v>
      </c>
      <c r="M50" s="51">
        <v>15866.2</v>
      </c>
      <c r="N50" s="51">
        <v>12017.2</v>
      </c>
      <c r="O50" s="51">
        <v>10934.8</v>
      </c>
      <c r="P50" s="51">
        <v>11516.5</v>
      </c>
      <c r="Q50" s="51">
        <v>12972.2</v>
      </c>
      <c r="R50" s="51">
        <v>20065.6</v>
      </c>
      <c r="S50" s="105"/>
    </row>
    <row r="51" spans="1:19" s="12" customFormat="1" ht="15.75" customHeight="1" hidden="1" outlineLevel="1">
      <c r="A51" s="1"/>
      <c r="B51" s="1"/>
      <c r="C51" s="13"/>
      <c r="D51" s="50" t="s">
        <v>63</v>
      </c>
      <c r="E51" s="79"/>
      <c r="F51" s="76"/>
      <c r="G51" s="51">
        <v>-1071.6000000000004</v>
      </c>
      <c r="H51" s="51">
        <v>-957.3999999999996</v>
      </c>
      <c r="I51" s="51">
        <v>-586.8999999999996</v>
      </c>
      <c r="J51" s="51">
        <v>631.4999999999995</v>
      </c>
      <c r="K51" s="51">
        <v>-2210.8</v>
      </c>
      <c r="L51" s="51">
        <v>-361.00000000000045</v>
      </c>
      <c r="M51" s="51">
        <v>-955.5999999999995</v>
      </c>
      <c r="N51" s="51">
        <v>-221.10000000000014</v>
      </c>
      <c r="O51" s="51">
        <v>-802.6999999999996</v>
      </c>
      <c r="P51" s="51">
        <v>1886.4999999999986</v>
      </c>
      <c r="Q51" s="51">
        <v>-634.2000000000003</v>
      </c>
      <c r="R51" s="51">
        <v>-438.60000000000014</v>
      </c>
      <c r="S51" s="105"/>
    </row>
    <row r="52" spans="1:19" s="12" customFormat="1" ht="15.75" customHeight="1" hidden="1" outlineLevel="1">
      <c r="A52" s="1"/>
      <c r="B52" s="1"/>
      <c r="C52" s="1"/>
      <c r="D52" s="50" t="s">
        <v>64</v>
      </c>
      <c r="E52" s="3"/>
      <c r="F52" s="4"/>
      <c r="G52" s="51">
        <v>3833.5999999999995</v>
      </c>
      <c r="H52" s="51">
        <v>2699.3999999999996</v>
      </c>
      <c r="I52" s="51">
        <v>3474.6000000000004</v>
      </c>
      <c r="J52" s="51">
        <v>4110.699999999999</v>
      </c>
      <c r="K52" s="51">
        <v>4460.099999999995</v>
      </c>
      <c r="L52" s="51">
        <v>2371.1</v>
      </c>
      <c r="M52" s="51">
        <v>3729.2</v>
      </c>
      <c r="N52" s="51">
        <v>7848.200000000001</v>
      </c>
      <c r="O52" s="51">
        <v>7445.699999999999</v>
      </c>
      <c r="P52" s="51">
        <v>3281.4</v>
      </c>
      <c r="Q52" s="51">
        <v>2559.6000000000004</v>
      </c>
      <c r="R52" s="51">
        <v>3326.5</v>
      </c>
      <c r="S52" s="105"/>
    </row>
    <row r="53" spans="1:19" s="12" customFormat="1" ht="15" customHeight="1" collapsed="1">
      <c r="A53" s="1"/>
      <c r="B53" s="1"/>
      <c r="E53" s="3"/>
      <c r="F53" s="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05"/>
    </row>
    <row r="54" spans="1:19" s="12" customFormat="1" ht="15.75">
      <c r="A54" s="1"/>
      <c r="B54" s="8"/>
      <c r="C54" s="45" t="s">
        <v>36</v>
      </c>
      <c r="D54" s="20"/>
      <c r="E54" s="21"/>
      <c r="F54" s="22"/>
      <c r="G54" s="46">
        <v>17729.8</v>
      </c>
      <c r="H54" s="46">
        <v>15412.300000000003</v>
      </c>
      <c r="I54" s="46">
        <v>17051.2</v>
      </c>
      <c r="J54" s="46">
        <v>16259.5</v>
      </c>
      <c r="K54" s="46">
        <v>19725.000000000004</v>
      </c>
      <c r="L54" s="46">
        <v>21122.1</v>
      </c>
      <c r="M54" s="46">
        <v>21179.8</v>
      </c>
      <c r="N54" s="46">
        <v>23996.9</v>
      </c>
      <c r="O54" s="46">
        <v>27983.8</v>
      </c>
      <c r="P54" s="46">
        <v>19157.4</v>
      </c>
      <c r="Q54" s="46">
        <v>18990.699999999997</v>
      </c>
      <c r="R54" s="46">
        <v>17753.100000000002</v>
      </c>
      <c r="S54" s="105"/>
    </row>
    <row r="55" spans="1:19" s="12" customFormat="1" ht="15.75" customHeight="1">
      <c r="A55" s="1"/>
      <c r="B55" s="1"/>
      <c r="C55" s="56" t="s">
        <v>23</v>
      </c>
      <c r="D55" s="2"/>
      <c r="E55" s="3"/>
      <c r="F55" s="4"/>
      <c r="G55" s="60">
        <v>2562.5</v>
      </c>
      <c r="H55" s="60">
        <v>2486.6</v>
      </c>
      <c r="I55" s="60">
        <v>2164.6000000000004</v>
      </c>
      <c r="J55" s="60">
        <v>2295</v>
      </c>
      <c r="K55" s="60">
        <v>1445.7</v>
      </c>
      <c r="L55" s="60">
        <v>3280.2</v>
      </c>
      <c r="M55" s="60">
        <v>1470.7</v>
      </c>
      <c r="N55" s="60">
        <v>2881.8</v>
      </c>
      <c r="O55" s="60">
        <v>1504.7</v>
      </c>
      <c r="P55" s="60">
        <v>3205.7</v>
      </c>
      <c r="Q55" s="60">
        <v>2313.4</v>
      </c>
      <c r="R55" s="60">
        <v>2099.2999999999997</v>
      </c>
      <c r="S55" s="105"/>
    </row>
    <row r="56" spans="1:19" ht="15.75" customHeight="1" hidden="1" outlineLevel="2">
      <c r="A56" s="5"/>
      <c r="B56" s="12"/>
      <c r="C56" s="12"/>
      <c r="D56" s="50" t="s">
        <v>37</v>
      </c>
      <c r="E56" s="14"/>
      <c r="F56" s="15"/>
      <c r="G56" s="51">
        <v>1629.6000000000001</v>
      </c>
      <c r="H56" s="51">
        <v>1903.3</v>
      </c>
      <c r="I56" s="51">
        <v>1241.2</v>
      </c>
      <c r="J56" s="51">
        <v>1572</v>
      </c>
      <c r="K56" s="51">
        <v>722.6999999999999</v>
      </c>
      <c r="L56" s="51">
        <v>2556.7</v>
      </c>
      <c r="M56" s="51">
        <v>692.5</v>
      </c>
      <c r="N56" s="51">
        <v>1761.7</v>
      </c>
      <c r="O56" s="51">
        <v>775.8000000000001</v>
      </c>
      <c r="P56" s="51">
        <v>1690.1</v>
      </c>
      <c r="Q56" s="51">
        <v>1465.2000000000003</v>
      </c>
      <c r="R56" s="51">
        <v>897.8</v>
      </c>
      <c r="S56" s="105"/>
    </row>
    <row r="57" spans="1:19" s="12" customFormat="1" ht="15.75" customHeight="1" hidden="1" outlineLevel="2">
      <c r="A57" s="15"/>
      <c r="D57" s="50" t="s">
        <v>29</v>
      </c>
      <c r="E57" s="14"/>
      <c r="F57" s="15"/>
      <c r="G57" s="51">
        <v>932.9</v>
      </c>
      <c r="H57" s="51">
        <v>583.3</v>
      </c>
      <c r="I57" s="51">
        <v>923.4</v>
      </c>
      <c r="J57" s="51">
        <v>723</v>
      </c>
      <c r="K57" s="51">
        <v>723</v>
      </c>
      <c r="L57" s="51">
        <v>723.5</v>
      </c>
      <c r="M57" s="51">
        <v>778.2</v>
      </c>
      <c r="N57" s="51">
        <v>1120.1</v>
      </c>
      <c r="O57" s="51">
        <v>728.9</v>
      </c>
      <c r="P57" s="51">
        <v>1515.6</v>
      </c>
      <c r="Q57" s="51">
        <v>848.2</v>
      </c>
      <c r="R57" s="51">
        <v>1201.5</v>
      </c>
      <c r="S57" s="105"/>
    </row>
    <row r="58" spans="1:19" s="12" customFormat="1" ht="15.75" customHeight="1" collapsed="1">
      <c r="A58" s="15"/>
      <c r="B58" s="1"/>
      <c r="C58" s="56" t="s">
        <v>24</v>
      </c>
      <c r="D58" s="2"/>
      <c r="E58" s="3"/>
      <c r="F58" s="4"/>
      <c r="G58" s="60">
        <v>7712</v>
      </c>
      <c r="H58" s="60">
        <v>3800.7</v>
      </c>
      <c r="I58" s="60">
        <v>7241.6</v>
      </c>
      <c r="J58" s="60">
        <v>7421.5</v>
      </c>
      <c r="K58" s="60">
        <v>9587.7</v>
      </c>
      <c r="L58" s="60">
        <v>8659.5</v>
      </c>
      <c r="M58" s="60">
        <v>10306.9</v>
      </c>
      <c r="N58" s="60">
        <v>8997.2</v>
      </c>
      <c r="O58" s="60">
        <v>9995.699999999999</v>
      </c>
      <c r="P58" s="60">
        <v>5145.700000000001</v>
      </c>
      <c r="Q58" s="60">
        <v>9782.799999999996</v>
      </c>
      <c r="R58" s="60">
        <v>8346.499999999998</v>
      </c>
      <c r="S58" s="105"/>
    </row>
    <row r="59" spans="1:19" ht="15.75" customHeight="1" hidden="1" outlineLevel="1">
      <c r="A59" s="12"/>
      <c r="B59" s="12"/>
      <c r="C59" s="12"/>
      <c r="D59" s="50" t="s">
        <v>37</v>
      </c>
      <c r="E59" s="14"/>
      <c r="F59" s="15"/>
      <c r="G59" s="51">
        <v>7356</v>
      </c>
      <c r="H59" s="51">
        <v>3486.8999999999996</v>
      </c>
      <c r="I59" s="51">
        <v>6860.500000000001</v>
      </c>
      <c r="J59" s="51">
        <v>7097.200000000001</v>
      </c>
      <c r="K59" s="51">
        <v>9186</v>
      </c>
      <c r="L59" s="51">
        <v>8507.7</v>
      </c>
      <c r="M59" s="51">
        <v>10121.4</v>
      </c>
      <c r="N59" s="51">
        <v>8575.3</v>
      </c>
      <c r="O59" s="51">
        <v>9833.599999999999</v>
      </c>
      <c r="P59" s="51">
        <v>4954.700000000001</v>
      </c>
      <c r="Q59" s="51">
        <v>9703.299999999996</v>
      </c>
      <c r="R59" s="51">
        <v>7727.5999999999985</v>
      </c>
      <c r="S59" s="105"/>
    </row>
    <row r="60" spans="1:19" s="12" customFormat="1" ht="15.75" customHeight="1" hidden="1" outlineLevel="1">
      <c r="A60" s="15"/>
      <c r="D60" s="50" t="s">
        <v>29</v>
      </c>
      <c r="E60" s="14"/>
      <c r="F60" s="15"/>
      <c r="G60" s="51">
        <v>356</v>
      </c>
      <c r="H60" s="51">
        <v>313.8</v>
      </c>
      <c r="I60" s="51">
        <v>381.1</v>
      </c>
      <c r="J60" s="51">
        <v>324.29999999999995</v>
      </c>
      <c r="K60" s="51">
        <v>401.69999999999993</v>
      </c>
      <c r="L60" s="51">
        <v>151.8</v>
      </c>
      <c r="M60" s="51">
        <v>185.5</v>
      </c>
      <c r="N60" s="51">
        <v>421.9</v>
      </c>
      <c r="O60" s="51">
        <v>162.1</v>
      </c>
      <c r="P60" s="51">
        <v>191</v>
      </c>
      <c r="Q60" s="51">
        <v>79.5</v>
      </c>
      <c r="R60" s="51">
        <v>618.9</v>
      </c>
      <c r="S60" s="105"/>
    </row>
    <row r="61" spans="1:19" s="12" customFormat="1" ht="15.75" customHeight="1" collapsed="1">
      <c r="A61" s="15"/>
      <c r="C61" s="56" t="s">
        <v>30</v>
      </c>
      <c r="D61" s="2"/>
      <c r="E61" s="3"/>
      <c r="F61" s="4"/>
      <c r="G61" s="60">
        <v>639.9</v>
      </c>
      <c r="H61" s="60">
        <v>570.6000000000001</v>
      </c>
      <c r="I61" s="60">
        <v>699.3999999999999</v>
      </c>
      <c r="J61" s="60">
        <v>1499.5</v>
      </c>
      <c r="K61" s="60">
        <v>1008.6</v>
      </c>
      <c r="L61" s="60">
        <v>820.0999999999999</v>
      </c>
      <c r="M61" s="60">
        <v>1514.3</v>
      </c>
      <c r="N61" s="60">
        <v>1080.7</v>
      </c>
      <c r="O61" s="60">
        <v>1033.6000000000001</v>
      </c>
      <c r="P61" s="60">
        <v>957.3000000000001</v>
      </c>
      <c r="Q61" s="60">
        <v>312.00000000000006</v>
      </c>
      <c r="R61" s="60">
        <v>439.8</v>
      </c>
      <c r="S61" s="105"/>
    </row>
    <row r="62" spans="1:19" ht="15.75" customHeight="1" hidden="1" outlineLevel="1">
      <c r="A62" s="12"/>
      <c r="B62" s="12"/>
      <c r="C62" s="12"/>
      <c r="D62" s="50" t="s">
        <v>37</v>
      </c>
      <c r="E62" s="14"/>
      <c r="F62" s="15"/>
      <c r="G62" s="51">
        <v>134.6</v>
      </c>
      <c r="H62" s="51">
        <v>199.4</v>
      </c>
      <c r="I62" s="51">
        <v>269</v>
      </c>
      <c r="J62" s="51">
        <v>840.3</v>
      </c>
      <c r="K62" s="51">
        <v>278.9</v>
      </c>
      <c r="L62" s="51">
        <v>233.7</v>
      </c>
      <c r="M62" s="51">
        <v>717.2999999999998</v>
      </c>
      <c r="N62" s="51">
        <v>371.20000000000005</v>
      </c>
      <c r="O62" s="51">
        <v>550.4000000000001</v>
      </c>
      <c r="P62" s="51">
        <v>281.8</v>
      </c>
      <c r="Q62" s="51">
        <v>169.79999999999998</v>
      </c>
      <c r="R62" s="51">
        <v>187.6</v>
      </c>
      <c r="S62" s="105"/>
    </row>
    <row r="63" spans="1:19" s="5" customFormat="1" ht="15.75" customHeight="1" hidden="1" outlineLevel="1">
      <c r="A63" s="12"/>
      <c r="B63" s="12"/>
      <c r="C63" s="12"/>
      <c r="D63" s="50" t="s">
        <v>29</v>
      </c>
      <c r="E63" s="14"/>
      <c r="F63" s="15"/>
      <c r="G63" s="51">
        <v>505.3</v>
      </c>
      <c r="H63" s="51">
        <v>371.2</v>
      </c>
      <c r="I63" s="51">
        <v>430.4</v>
      </c>
      <c r="J63" s="51">
        <v>659.2</v>
      </c>
      <c r="K63" s="51">
        <v>729.7</v>
      </c>
      <c r="L63" s="51">
        <v>586.4</v>
      </c>
      <c r="M63" s="51">
        <v>797</v>
      </c>
      <c r="N63" s="51">
        <v>709.5</v>
      </c>
      <c r="O63" s="51">
        <v>483.20000000000005</v>
      </c>
      <c r="P63" s="51">
        <v>675.5</v>
      </c>
      <c r="Q63" s="51">
        <v>142.2</v>
      </c>
      <c r="R63" s="51">
        <v>252.2</v>
      </c>
      <c r="S63" s="105"/>
    </row>
    <row r="64" spans="1:19" ht="15.75" customHeight="1" collapsed="1">
      <c r="A64" s="12"/>
      <c r="B64" s="12"/>
      <c r="C64" s="56" t="s">
        <v>38</v>
      </c>
      <c r="G64" s="60">
        <v>2084</v>
      </c>
      <c r="H64" s="60">
        <v>1651.6452797</v>
      </c>
      <c r="I64" s="60">
        <v>1755.0000000000002</v>
      </c>
      <c r="J64" s="60">
        <v>1724.3000000000002</v>
      </c>
      <c r="K64" s="60">
        <v>2640.7</v>
      </c>
      <c r="L64" s="60">
        <v>2014.7000000000003</v>
      </c>
      <c r="M64" s="60">
        <v>2587.8999999999996</v>
      </c>
      <c r="N64" s="60">
        <v>1796.9</v>
      </c>
      <c r="O64" s="60">
        <v>1930.4</v>
      </c>
      <c r="P64" s="60">
        <v>2453.3</v>
      </c>
      <c r="Q64" s="60">
        <v>1655.6000000000001</v>
      </c>
      <c r="R64" s="60">
        <v>459.1</v>
      </c>
      <c r="S64" s="105"/>
    </row>
    <row r="65" spans="1:19" ht="15.75" customHeight="1" hidden="1" outlineLevel="1">
      <c r="A65" s="12"/>
      <c r="C65" s="12"/>
      <c r="D65" s="50" t="s">
        <v>37</v>
      </c>
      <c r="E65" s="14"/>
      <c r="F65" s="15"/>
      <c r="G65" s="51">
        <v>481.70000000000005</v>
      </c>
      <c r="H65" s="51">
        <v>489.5</v>
      </c>
      <c r="I65" s="51">
        <v>617.3000000000001</v>
      </c>
      <c r="J65" s="51">
        <v>748.7</v>
      </c>
      <c r="K65" s="51">
        <v>1000</v>
      </c>
      <c r="L65" s="51">
        <v>524.4</v>
      </c>
      <c r="M65" s="51">
        <v>419.1</v>
      </c>
      <c r="N65" s="51">
        <v>257.9</v>
      </c>
      <c r="O65" s="51">
        <v>959.7</v>
      </c>
      <c r="P65" s="51">
        <v>762.7</v>
      </c>
      <c r="Q65" s="51">
        <v>886.3000000000001</v>
      </c>
      <c r="R65" s="51">
        <v>281.40000000000003</v>
      </c>
      <c r="S65" s="105"/>
    </row>
    <row r="66" spans="1:19" ht="15.75" customHeight="1" hidden="1" outlineLevel="1">
      <c r="A66" s="12"/>
      <c r="B66" s="12"/>
      <c r="C66" s="12"/>
      <c r="D66" s="50" t="s">
        <v>29</v>
      </c>
      <c r="E66" s="14"/>
      <c r="F66" s="15"/>
      <c r="G66" s="51">
        <v>1602.3</v>
      </c>
      <c r="H66" s="51">
        <v>1162.1452797</v>
      </c>
      <c r="I66" s="51">
        <v>1137.7</v>
      </c>
      <c r="J66" s="51">
        <v>975.6</v>
      </c>
      <c r="K66" s="51">
        <v>1640.6999999999998</v>
      </c>
      <c r="L66" s="51">
        <v>1490.3000000000002</v>
      </c>
      <c r="M66" s="51">
        <v>2168.7999999999997</v>
      </c>
      <c r="N66" s="51">
        <v>1539</v>
      </c>
      <c r="O66" s="51">
        <v>970.7</v>
      </c>
      <c r="P66" s="51">
        <v>1690.6000000000001</v>
      </c>
      <c r="Q66" s="51">
        <v>769.3000000000001</v>
      </c>
      <c r="R66" s="51">
        <v>177.7</v>
      </c>
      <c r="S66" s="105"/>
    </row>
    <row r="67" spans="1:19" ht="15.75" customHeight="1" collapsed="1">
      <c r="A67" s="12"/>
      <c r="B67" s="12"/>
      <c r="C67" s="56" t="s">
        <v>53</v>
      </c>
      <c r="G67" s="60">
        <v>1063.6</v>
      </c>
      <c r="H67" s="60">
        <v>1899.6369954000002</v>
      </c>
      <c r="I67" s="60">
        <v>2042</v>
      </c>
      <c r="J67" s="60">
        <v>1519.4</v>
      </c>
      <c r="K67" s="60">
        <v>1872.5</v>
      </c>
      <c r="L67" s="60">
        <v>1501.4</v>
      </c>
      <c r="M67" s="60">
        <v>1931.4</v>
      </c>
      <c r="N67" s="60">
        <v>3647.1000000000004</v>
      </c>
      <c r="O67" s="60">
        <v>1566.4</v>
      </c>
      <c r="P67" s="60">
        <v>1847.9</v>
      </c>
      <c r="Q67" s="60">
        <v>1528.6</v>
      </c>
      <c r="R67" s="60">
        <v>2695.3</v>
      </c>
      <c r="S67" s="105"/>
    </row>
    <row r="68" spans="1:19" ht="15.75" customHeight="1" hidden="1" outlineLevel="1">
      <c r="A68" s="12"/>
      <c r="B68" s="12"/>
      <c r="C68" s="12"/>
      <c r="D68" s="50" t="s">
        <v>37</v>
      </c>
      <c r="E68" s="14"/>
      <c r="F68" s="15"/>
      <c r="G68" s="51">
        <v>848.1</v>
      </c>
      <c r="H68" s="51">
        <v>1291.1000000000001</v>
      </c>
      <c r="I68" s="51">
        <v>1624.2</v>
      </c>
      <c r="J68" s="51">
        <v>1070.5</v>
      </c>
      <c r="K68" s="51">
        <v>1400.4</v>
      </c>
      <c r="L68" s="51">
        <v>950.8999999999999</v>
      </c>
      <c r="M68" s="51">
        <v>1532.1000000000001</v>
      </c>
      <c r="N68" s="51">
        <v>2954.6000000000004</v>
      </c>
      <c r="O68" s="51">
        <v>1111.5</v>
      </c>
      <c r="P68" s="51">
        <v>1444.8</v>
      </c>
      <c r="Q68" s="51">
        <v>1051.2</v>
      </c>
      <c r="R68" s="51">
        <v>2177.6</v>
      </c>
      <c r="S68" s="105"/>
    </row>
    <row r="69" spans="1:19" s="12" customFormat="1" ht="15.75" customHeight="1" hidden="1" outlineLevel="1">
      <c r="A69" s="15"/>
      <c r="D69" s="50" t="s">
        <v>29</v>
      </c>
      <c r="E69" s="14"/>
      <c r="F69" s="15"/>
      <c r="G69" s="51">
        <v>215.5</v>
      </c>
      <c r="H69" s="51">
        <v>608.5369954</v>
      </c>
      <c r="I69" s="51">
        <v>417.8</v>
      </c>
      <c r="J69" s="51">
        <v>448.9</v>
      </c>
      <c r="K69" s="51">
        <v>472.1</v>
      </c>
      <c r="L69" s="51">
        <v>550.5</v>
      </c>
      <c r="M69" s="51">
        <v>399.29999999999995</v>
      </c>
      <c r="N69" s="51">
        <v>692.5</v>
      </c>
      <c r="O69" s="51">
        <v>454.9</v>
      </c>
      <c r="P69" s="51">
        <v>403.1</v>
      </c>
      <c r="Q69" s="51">
        <v>477.4</v>
      </c>
      <c r="R69" s="51">
        <v>517.7</v>
      </c>
      <c r="S69" s="105"/>
    </row>
    <row r="70" spans="1:19" ht="15.75" customHeight="1" collapsed="1">
      <c r="A70" s="12"/>
      <c r="C70" s="56" t="s">
        <v>39</v>
      </c>
      <c r="G70" s="60">
        <v>3667.8</v>
      </c>
      <c r="H70" s="60">
        <v>5003.1177249</v>
      </c>
      <c r="I70" s="60">
        <v>3148.5999999999995</v>
      </c>
      <c r="J70" s="60">
        <v>1799.8000000000002</v>
      </c>
      <c r="K70" s="60">
        <v>3169.8</v>
      </c>
      <c r="L70" s="60">
        <v>4846.200000000001</v>
      </c>
      <c r="M70" s="60">
        <v>3368.6</v>
      </c>
      <c r="N70" s="60">
        <v>5593.2</v>
      </c>
      <c r="O70" s="60">
        <v>11953</v>
      </c>
      <c r="P70" s="60">
        <v>5547.5</v>
      </c>
      <c r="Q70" s="60">
        <v>3398.3</v>
      </c>
      <c r="R70" s="60">
        <v>3713.1</v>
      </c>
      <c r="S70" s="105"/>
    </row>
    <row r="71" spans="1:19" ht="15.75" customHeight="1" hidden="1" outlineLevel="1">
      <c r="A71" s="12"/>
      <c r="D71" s="50" t="s">
        <v>37</v>
      </c>
      <c r="G71" s="51">
        <v>2559.3999999999996</v>
      </c>
      <c r="H71" s="51">
        <v>4647.300000000001</v>
      </c>
      <c r="I71" s="51">
        <v>2287.3999999999996</v>
      </c>
      <c r="J71" s="51">
        <v>1358.3</v>
      </c>
      <c r="K71" s="51">
        <v>2486.9</v>
      </c>
      <c r="L71" s="51">
        <v>4139.6</v>
      </c>
      <c r="M71" s="51">
        <v>2554.4</v>
      </c>
      <c r="N71" s="51">
        <v>4983.2</v>
      </c>
      <c r="O71" s="51">
        <v>9827.7</v>
      </c>
      <c r="P71" s="51">
        <v>4854.1</v>
      </c>
      <c r="Q71" s="51">
        <v>2694.5000000000005</v>
      </c>
      <c r="R71" s="51">
        <v>3558.2</v>
      </c>
      <c r="S71" s="105"/>
    </row>
    <row r="72" spans="4:19" ht="15.75" customHeight="1" hidden="1" outlineLevel="1">
      <c r="D72" s="50" t="s">
        <v>29</v>
      </c>
      <c r="G72" s="51">
        <v>1108.4</v>
      </c>
      <c r="H72" s="51">
        <v>355.81772490000003</v>
      </c>
      <c r="I72" s="51">
        <v>861.2</v>
      </c>
      <c r="J72" s="51">
        <v>441.50000000000006</v>
      </c>
      <c r="K72" s="51">
        <v>682.8999999999999</v>
      </c>
      <c r="L72" s="51">
        <v>706.6</v>
      </c>
      <c r="M72" s="51">
        <v>814.1999999999999</v>
      </c>
      <c r="N72" s="51">
        <v>610</v>
      </c>
      <c r="O72" s="51">
        <v>2125.3</v>
      </c>
      <c r="P72" s="51">
        <v>693.4</v>
      </c>
      <c r="Q72" s="51">
        <v>703.8000000000001</v>
      </c>
      <c r="R72" s="51">
        <v>154.90000000000003</v>
      </c>
      <c r="S72" s="105"/>
    </row>
    <row r="73" spans="1:19" ht="15" customHeight="1" collapsed="1">
      <c r="A73" s="12"/>
      <c r="C73" s="12"/>
      <c r="D73" s="13"/>
      <c r="E73" s="14"/>
      <c r="F73" s="1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105"/>
    </row>
    <row r="74" spans="1:19" ht="15.75">
      <c r="A74" s="12"/>
      <c r="B74" s="41" t="s">
        <v>40</v>
      </c>
      <c r="C74" s="26"/>
      <c r="D74" s="27"/>
      <c r="E74" s="28"/>
      <c r="F74" s="29"/>
      <c r="G74" s="42">
        <v>16657.59999999997</v>
      </c>
      <c r="H74" s="42">
        <v>6726.400000000005</v>
      </c>
      <c r="I74" s="42">
        <v>-13037.000000000018</v>
      </c>
      <c r="J74" s="42">
        <v>498.5000000000073</v>
      </c>
      <c r="K74" s="42">
        <v>25973.79999999992</v>
      </c>
      <c r="L74" s="42">
        <v>-6598.200000000041</v>
      </c>
      <c r="M74" s="42">
        <v>4292.799999999956</v>
      </c>
      <c r="N74" s="42">
        <v>13746.099999999948</v>
      </c>
      <c r="O74" s="42">
        <v>-25368.29999999993</v>
      </c>
      <c r="P74" s="42">
        <v>8526.900000000007</v>
      </c>
      <c r="Q74" s="42">
        <v>-6397.000000000058</v>
      </c>
      <c r="R74" s="42">
        <v>-120143.20000000004</v>
      </c>
      <c r="S74" s="105"/>
    </row>
    <row r="75" spans="1:18" s="12" customFormat="1" ht="9" customHeight="1">
      <c r="A75" s="15"/>
      <c r="B75" s="1"/>
      <c r="C75" s="1"/>
      <c r="D75" s="2"/>
      <c r="E75" s="3"/>
      <c r="F75" s="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9" s="12" customFormat="1" ht="15.75" customHeight="1">
      <c r="A76" s="15"/>
      <c r="B76" s="8"/>
      <c r="C76" s="45" t="s">
        <v>55</v>
      </c>
      <c r="D76" s="20"/>
      <c r="E76" s="21"/>
      <c r="F76" s="22"/>
      <c r="G76" s="46">
        <v>76695.5</v>
      </c>
      <c r="H76" s="46">
        <v>11632.3</v>
      </c>
      <c r="I76" s="46">
        <v>36801.4</v>
      </c>
      <c r="J76" s="46">
        <v>66571.40000000001</v>
      </c>
      <c r="K76" s="46">
        <v>64607.99999999999</v>
      </c>
      <c r="L76" s="46">
        <v>61114.1</v>
      </c>
      <c r="M76" s="46">
        <v>82159.8</v>
      </c>
      <c r="N76" s="46">
        <v>28544.1</v>
      </c>
      <c r="O76" s="46">
        <v>50855.8</v>
      </c>
      <c r="P76" s="46">
        <v>72774.1</v>
      </c>
      <c r="Q76" s="46">
        <v>67269.19999999998</v>
      </c>
      <c r="R76" s="46">
        <v>105259.59999999999</v>
      </c>
      <c r="S76" s="105"/>
    </row>
    <row r="77" spans="1:18" s="12" customFormat="1" ht="9" customHeight="1">
      <c r="A77" s="15"/>
      <c r="B77" s="1"/>
      <c r="C77" s="1"/>
      <c r="D77" s="2"/>
      <c r="E77" s="3"/>
      <c r="F77" s="4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9" ht="15.75">
      <c r="A78" s="12"/>
      <c r="B78" s="41" t="s">
        <v>41</v>
      </c>
      <c r="C78" s="26"/>
      <c r="D78" s="27"/>
      <c r="E78" s="28"/>
      <c r="F78" s="29"/>
      <c r="G78" s="42">
        <v>-60037.90000000004</v>
      </c>
      <c r="H78" s="42">
        <v>-4905.9000000000015</v>
      </c>
      <c r="I78" s="42">
        <v>-49838.40000000001</v>
      </c>
      <c r="J78" s="42">
        <v>-66072.90000000001</v>
      </c>
      <c r="K78" s="42">
        <v>-38634.200000000084</v>
      </c>
      <c r="L78" s="42">
        <v>-67712.30000000003</v>
      </c>
      <c r="M78" s="42">
        <v>-77867.00000000003</v>
      </c>
      <c r="N78" s="42">
        <v>-14798.000000000055</v>
      </c>
      <c r="O78" s="42">
        <v>-76224.09999999995</v>
      </c>
      <c r="P78" s="42">
        <v>-64247.2</v>
      </c>
      <c r="Q78" s="42">
        <v>-73666.20000000004</v>
      </c>
      <c r="R78" s="42">
        <v>-225402.80000000005</v>
      </c>
      <c r="S78" s="105"/>
    </row>
    <row r="79" ht="15"/>
    <row r="80" spans="2:18" s="32" customFormat="1" ht="15.75">
      <c r="B80" s="45"/>
      <c r="C80" s="45" t="s">
        <v>181</v>
      </c>
      <c r="D80" s="45"/>
      <c r="E80" s="45"/>
      <c r="F80" s="45"/>
      <c r="G80" s="46">
        <v>196.2</v>
      </c>
      <c r="H80" s="46">
        <v>1867.7</v>
      </c>
      <c r="I80" s="46">
        <v>28.3</v>
      </c>
      <c r="J80" s="46">
        <v>2717.3</v>
      </c>
      <c r="K80" s="46">
        <v>0</v>
      </c>
      <c r="L80" s="46">
        <v>64242</v>
      </c>
      <c r="M80" s="46">
        <v>10676.1</v>
      </c>
      <c r="N80" s="46">
        <v>11190</v>
      </c>
      <c r="O80" s="46">
        <v>11773</v>
      </c>
      <c r="P80" s="46">
        <v>10950.4</v>
      </c>
      <c r="Q80" s="46">
        <v>0</v>
      </c>
      <c r="R80" s="46">
        <v>4.2</v>
      </c>
    </row>
    <row r="81" spans="4:15" s="32" customFormat="1" ht="15.75">
      <c r="D81" s="34"/>
      <c r="E81" s="35"/>
      <c r="F81" s="36"/>
      <c r="G81" s="67"/>
      <c r="H81" s="90"/>
      <c r="I81" s="68"/>
      <c r="J81" s="67"/>
      <c r="K81" s="68"/>
      <c r="L81" s="67"/>
      <c r="M81" s="101"/>
      <c r="N81" s="68"/>
      <c r="O81" s="67"/>
    </row>
    <row r="82" spans="2:18" s="32" customFormat="1" ht="15.75">
      <c r="B82" s="41" t="s">
        <v>40</v>
      </c>
      <c r="C82" s="41"/>
      <c r="D82" s="41"/>
      <c r="E82" s="41"/>
      <c r="F82" s="41"/>
      <c r="G82" s="42">
        <v>16461.39999999997</v>
      </c>
      <c r="H82" s="42">
        <v>4858.700000000005</v>
      </c>
      <c r="I82" s="42">
        <v>-13065.300000000017</v>
      </c>
      <c r="J82" s="42">
        <v>-2218.799999999993</v>
      </c>
      <c r="K82" s="42">
        <v>25973.79999999992</v>
      </c>
      <c r="L82" s="42">
        <v>-70840.20000000004</v>
      </c>
      <c r="M82" s="42">
        <v>-6383.300000000045</v>
      </c>
      <c r="N82" s="42">
        <v>2556.0999999999476</v>
      </c>
      <c r="O82" s="42">
        <v>-37141.29999999993</v>
      </c>
      <c r="P82" s="42">
        <v>-2423.4999999999927</v>
      </c>
      <c r="Q82" s="42">
        <v>-6397.000000000058</v>
      </c>
      <c r="R82" s="42">
        <v>-120147.40000000004</v>
      </c>
    </row>
    <row r="83" spans="4:18" s="32" customFormat="1" ht="15.75">
      <c r="D83" s="34"/>
      <c r="E83" s="35"/>
      <c r="F83" s="36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 s="32" customFormat="1" ht="15.75">
      <c r="B84" s="41" t="s">
        <v>41</v>
      </c>
      <c r="C84" s="41"/>
      <c r="D84" s="41"/>
      <c r="E84" s="41"/>
      <c r="F84" s="41"/>
      <c r="G84" s="42">
        <v>-60234.100000000035</v>
      </c>
      <c r="H84" s="42">
        <v>-6773.600000000001</v>
      </c>
      <c r="I84" s="42">
        <v>-49866.70000000001</v>
      </c>
      <c r="J84" s="42">
        <v>-68790.20000000001</v>
      </c>
      <c r="K84" s="42">
        <v>-38634.200000000084</v>
      </c>
      <c r="L84" s="42">
        <v>-131954.30000000005</v>
      </c>
      <c r="M84" s="42">
        <v>-88543.10000000003</v>
      </c>
      <c r="N84" s="42">
        <v>-25988.000000000055</v>
      </c>
      <c r="O84" s="42">
        <v>-87997.09999999995</v>
      </c>
      <c r="P84" s="42">
        <v>-75197.59999999999</v>
      </c>
      <c r="Q84" s="42">
        <v>-73666.20000000004</v>
      </c>
      <c r="R84" s="42">
        <v>-225407.00000000006</v>
      </c>
    </row>
    <row r="85" spans="7:18" ht="15"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0:18" ht="7.5" customHeight="1">
      <c r="J86" s="92"/>
      <c r="K86" s="25"/>
      <c r="L86" s="25"/>
      <c r="M86" s="25"/>
      <c r="N86" s="25"/>
      <c r="O86" s="1"/>
      <c r="P86" s="1"/>
      <c r="Q86" s="1"/>
      <c r="R86" s="1"/>
    </row>
    <row r="88" spans="3:13" ht="15.75">
      <c r="C88" s="56"/>
      <c r="G88" s="60"/>
      <c r="H88" s="60"/>
      <c r="I88" s="60"/>
      <c r="J88" s="60"/>
      <c r="K88" s="60"/>
      <c r="L88" s="60"/>
      <c r="M88" s="60"/>
    </row>
    <row r="89" spans="3:13" ht="15.75">
      <c r="C89" s="56"/>
      <c r="G89" s="60"/>
      <c r="H89" s="60"/>
      <c r="I89" s="60"/>
      <c r="J89" s="60"/>
      <c r="K89" s="60"/>
      <c r="L89" s="60"/>
      <c r="M89" s="60"/>
    </row>
  </sheetData>
  <sheetProtection/>
  <mergeCells count="5">
    <mergeCell ref="B1:O1"/>
    <mergeCell ref="B2:H2"/>
    <mergeCell ref="B3:H3"/>
    <mergeCell ref="I2:O2"/>
    <mergeCell ref="I3:O3"/>
  </mergeCells>
  <printOptions horizontalCentered="1"/>
  <pageMargins left="0.11811023622047245" right="0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Lifszyc</dc:creator>
  <cp:keywords/>
  <dc:description/>
  <cp:lastModifiedBy>Maria Laura Laico</cp:lastModifiedBy>
  <cp:lastPrinted>2020-01-22T22:58:37Z</cp:lastPrinted>
  <dcterms:created xsi:type="dcterms:W3CDTF">2017-02-01T16:55:20Z</dcterms:created>
  <dcterms:modified xsi:type="dcterms:W3CDTF">2020-01-23T21:16:03Z</dcterms:modified>
  <cp:category/>
  <cp:version/>
  <cp:contentType/>
  <cp:contentStatus/>
</cp:coreProperties>
</file>