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mc:AlternateContent xmlns:mc="http://schemas.openxmlformats.org/markup-compatibility/2006">
    <mc:Choice Requires="x15">
      <x15ac:absPath xmlns:x15ac="http://schemas.microsoft.com/office/spreadsheetml/2010/11/ac" url="D:\gmunar\Downloads\"/>
    </mc:Choice>
  </mc:AlternateContent>
  <xr:revisionPtr revIDLastSave="0" documentId="13_ncr:1_{3C5E4224-8BBB-4A54-9AE7-82A5B1B058C6}" xr6:coauthVersionLast="36" xr6:coauthVersionMax="36" xr10:uidLastSave="{00000000-0000-0000-0000-000000000000}"/>
  <bookViews>
    <workbookView xWindow="0" yWindow="0" windowWidth="24000" windowHeight="9525" xr2:uid="{00000000-000D-0000-FFFF-FFFF00000000}"/>
  </bookViews>
  <sheets>
    <sheet name="Plan de inversiones detallado" sheetId="1" r:id="rId1"/>
    <sheet name="Inv. por rubro (No completar!)" sheetId="2" r:id="rId2"/>
  </sheets>
  <calcPr calcId="191029"/>
  <extLst>
    <ext uri="GoogleSheetsCustomDataVersion1">
      <go:sheetsCustomData xmlns:go="http://customooxmlschemas.google.com/" r:id="rId6" roundtripDataSignature="AMtx7mjqINTKk5LK7WDYe2zhk4Zi89rtIw=="/>
    </ext>
  </extLst>
</workbook>
</file>

<file path=xl/calcChain.xml><?xml version="1.0" encoding="utf-8"?>
<calcChain xmlns="http://schemas.openxmlformats.org/spreadsheetml/2006/main">
  <c r="M12" i="1" l="1"/>
  <c r="C4" i="1"/>
  <c r="F17" i="2"/>
  <c r="G17" i="2" s="1"/>
  <c r="B17" i="2"/>
  <c r="C17" i="2" s="1"/>
  <c r="B16" i="2"/>
  <c r="C16" i="2" s="1"/>
  <c r="B15" i="2"/>
  <c r="C15" i="2" s="1"/>
  <c r="F14" i="2"/>
  <c r="G14" i="2" s="1"/>
  <c r="D14" i="2"/>
  <c r="E14" i="2" s="1"/>
  <c r="B14" i="2"/>
  <c r="C14" i="2" s="1"/>
  <c r="F13" i="2"/>
  <c r="G13" i="2" s="1"/>
  <c r="D13" i="2"/>
  <c r="E13" i="2" s="1"/>
  <c r="B13" i="2"/>
  <c r="C13" i="2" s="1"/>
  <c r="F12" i="2"/>
  <c r="G12" i="2" s="1"/>
  <c r="D12" i="2"/>
  <c r="E12" i="2" s="1"/>
  <c r="B12" i="2"/>
  <c r="C12" i="2" s="1"/>
  <c r="F11" i="2"/>
  <c r="G11" i="2" s="1"/>
  <c r="D11" i="2"/>
  <c r="E11" i="2" s="1"/>
  <c r="B11" i="2"/>
  <c r="C11" i="2" s="1"/>
  <c r="F10" i="2"/>
  <c r="G10" i="2" s="1"/>
  <c r="D10" i="2"/>
  <c r="E10" i="2" s="1"/>
  <c r="B10" i="2"/>
  <c r="C10" i="2" s="1"/>
  <c r="D9" i="2"/>
  <c r="B9" i="2"/>
  <c r="C9" i="2" s="1"/>
  <c r="F8" i="2"/>
  <c r="G8" i="2" s="1"/>
  <c r="D8" i="2"/>
  <c r="E8" i="2" s="1"/>
  <c r="B8" i="2"/>
  <c r="C8" i="2" s="1"/>
  <c r="D7" i="2"/>
  <c r="B7" i="2"/>
  <c r="C7" i="2" s="1"/>
  <c r="F6" i="2"/>
  <c r="G6" i="2" s="1"/>
  <c r="D6" i="2"/>
  <c r="E6" i="2" s="1"/>
  <c r="B6" i="2"/>
  <c r="C6" i="2" s="1"/>
  <c r="F5" i="2"/>
  <c r="G5" i="2" s="1"/>
  <c r="D5" i="2"/>
  <c r="B5" i="2"/>
  <c r="C5" i="2" s="1"/>
  <c r="L18" i="1"/>
  <c r="K18" i="1"/>
  <c r="J18" i="1"/>
  <c r="M17" i="1"/>
  <c r="M16" i="1"/>
  <c r="M15" i="1"/>
  <c r="M14" i="1"/>
  <c r="M13" i="1"/>
  <c r="F16" i="2"/>
  <c r="M11" i="1"/>
  <c r="F7" i="2" s="1"/>
  <c r="M10" i="1"/>
  <c r="F15" i="2" s="1"/>
  <c r="G15" i="2" s="1"/>
  <c r="M9" i="1"/>
  <c r="F9" i="2" s="1"/>
  <c r="G9" i="2" s="1"/>
  <c r="M8" i="1"/>
  <c r="G16" i="2" l="1"/>
  <c r="G7" i="2"/>
  <c r="E7" i="2"/>
  <c r="E9" i="2"/>
  <c r="M18" i="1"/>
  <c r="E5" i="2"/>
  <c r="B18" i="2"/>
  <c r="F18" i="2"/>
  <c r="D18" i="2"/>
  <c r="E18" i="2" s="1"/>
  <c r="C18" i="2" l="1"/>
  <c r="G18" i="2"/>
</calcChain>
</file>

<file path=xl/sharedStrings.xml><?xml version="1.0" encoding="utf-8"?>
<sst xmlns="http://schemas.openxmlformats.org/spreadsheetml/2006/main" count="46" uniqueCount="41">
  <si>
    <t>PLAN DE INVERSIONES</t>
  </si>
  <si>
    <t>TOPE DEL MONTO A SOLICITAR:</t>
  </si>
  <si>
    <t>Importante: 
1) Los presupuestos y las facturas pro forma deberán estar emitidas de acuerdo a la condición que revista el/la Solicitante y/o el/la proveedor/a frente al IVA. Es decir, el monto del presupuesto deberá incluir el IVA sólo en aquellos casos en que por la condición del/de la Solicitante y/o del/de la proveedor/a seleccionado/a frente al impuesto no corresponda la discriminación del IVA. En caso contrario, el IVA deberá estar discriminado y será excluido del monto total del Beneficio solicitado, debiendo ser presentado como gasto de contraparte y abonado por el Emprendimiento en caso de que el proyecto resulte aprobado. 
2) En los casos en que los presupuestos sean emitidos en moneda extranjera, el tipo de cambio que deberá ser utilizado para la conversión a Pesos Argentinos será el del Banco de la Nación Argentina será “cotización billete vendedor" para “Personas” o “Empresas”, correspondiente a la fecha de emisión del presupuesto y/ o la factura pro forma presentada.</t>
  </si>
  <si>
    <t>N°</t>
  </si>
  <si>
    <t>Nombre de la Actividad
(nombre del bien a adquirir, servicio a contratar, etc.)</t>
  </si>
  <si>
    <t>Descripción de la Actividad</t>
  </si>
  <si>
    <t>Rubro</t>
  </si>
  <si>
    <t>Proveedor/a</t>
  </si>
  <si>
    <t>Origen</t>
  </si>
  <si>
    <t>Precio 
 (Completar únicamente si los presupuestos fueron emitidos en moneda extranjera)</t>
  </si>
  <si>
    <t xml:space="preserve">Monto en $ 
</t>
  </si>
  <si>
    <t>IVA $</t>
  </si>
  <si>
    <t>Monto solicitado</t>
  </si>
  <si>
    <t>Monto aportado por el emprendimiento</t>
  </si>
  <si>
    <t>Mes en que finaliza la ejecución</t>
  </si>
  <si>
    <t>Monto</t>
  </si>
  <si>
    <t>Moneda (USD, Euro, etc.)</t>
  </si>
  <si>
    <t>Tipo de cambio</t>
  </si>
  <si>
    <t>TOTAL</t>
  </si>
  <si>
    <t xml:space="preserve"> </t>
  </si>
  <si>
    <t>PLAN DE INVERSIONES POR RUBRO</t>
  </si>
  <si>
    <t>Monto en $ (sin IVA)</t>
  </si>
  <si>
    <t>Monto solicitado (Sin IVA)</t>
  </si>
  <si>
    <t>Monto aportado por el emprendimiento (sin IVA)</t>
  </si>
  <si>
    <t>$</t>
  </si>
  <si>
    <t>% del total</t>
  </si>
  <si>
    <t>%</t>
  </si>
  <si>
    <t>Adquisición de activos fijos, maquinarias y/o partes de maquinarias y equipamiento.</t>
  </si>
  <si>
    <t>Gastos de registro en protección de propiedad intelectual</t>
  </si>
  <si>
    <t>Licencia de software y alojamiento en servidores</t>
  </si>
  <si>
    <t>Servicios de ingeniería, puesta en marcha, adecuación y ampliación de instalaciones</t>
  </si>
  <si>
    <t>Capital de trabajo</t>
  </si>
  <si>
    <t>Contratación de proveedores</t>
  </si>
  <si>
    <t xml:space="preserve">Servicios de consultoría </t>
  </si>
  <si>
    <t>Certificaciones y/o habilitaciones y/o realización de ensayos</t>
  </si>
  <si>
    <t>Pago de salarios y de honorarios de personas que se dediquen al cuidado y asistencia de familiares y/o personas a cargo</t>
  </si>
  <si>
    <t xml:space="preserve">Servicios de asistencia técnica brindada por una EEAE </t>
  </si>
  <si>
    <t>Aporte de trabajo de los/las Emprendedores/as</t>
  </si>
  <si>
    <t>Aporte en Especie</t>
  </si>
  <si>
    <t>Otros recursos</t>
  </si>
  <si>
    <t>CATEGORÍA (seleccionar):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</si>
</sst>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7">
    <font>
      <sz val="11"/>
      <color theme="1"/>
      <name val="Calibri"/>
      <scheme val="minor"/>
    </font>
    <font>
      <b/>
      <sz val="11"/>
      <color rgb="FFFFFFFF"/>
      <name val="Calibri"/>
    </font>
    <font>
      <sz val="11"/>
      <name val="Calibri"/>
    </font>
    <font>
      <b/>
      <sz val="11"/>
      <color rgb="FF000000"/>
      <name val="Calibri"/>
    </font>
    <font>
      <sz val="11"/>
      <color rgb="FF000000"/>
      <name val="Calibri"/>
    </font>
    <font>
      <b/>
      <sz val="12"/>
      <color rgb="FFFFFFFF"/>
      <name val="Calibri"/>
    </font>
    <font>
      <b/>
      <sz val="12"/>
      <color rgb="FF000000"/>
      <name val="Calibri"/>
    </font>
    <font>
      <u/>
      <sz val="10"/>
      <color rgb="FF000000"/>
      <name val="Calibri"/>
    </font>
    <font>
      <sz val="9"/>
      <color rgb="FF000000"/>
      <name val="Calibri"/>
    </font>
    <font>
      <sz val="11"/>
      <color rgb="FF000000"/>
      <name val="Arial"/>
    </font>
    <font>
      <sz val="11"/>
      <color rgb="FF000000"/>
      <name val="Calibri"/>
      <family val="2"/>
    </font>
    <font>
      <sz val="11"/>
      <name val="Calibri"/>
      <family val="2"/>
    </font>
    <font>
      <sz val="12"/>
      <color theme="1"/>
      <name val="Calibri"/>
      <family val="2"/>
      <scheme val="minor"/>
    </font>
    <font>
      <b/>
      <sz val="14"/>
      <color theme="1"/>
      <name val="Calibri"/>
      <family val="2"/>
      <scheme val="minor"/>
    </font>
    <font>
      <sz val="14"/>
      <name val="Calibri"/>
      <family val="2"/>
    </font>
    <font>
      <b/>
      <sz val="12"/>
      <color rgb="FF000000"/>
      <name val="Calibri"/>
      <family val="2"/>
    </font>
    <font>
      <sz val="9"/>
      <color rgb="FF000000"/>
      <name val="Calibri"/>
      <family val="2"/>
    </font>
  </fonts>
  <fills count="11">
    <fill>
      <patternFill patternType="none"/>
    </fill>
    <fill>
      <patternFill patternType="gray125"/>
    </fill>
    <fill>
      <patternFill patternType="solid">
        <fgColor rgb="FF548135"/>
        <bgColor rgb="FF548135"/>
      </patternFill>
    </fill>
    <fill>
      <patternFill patternType="solid">
        <fgColor rgb="FFCFE2F3"/>
        <bgColor rgb="FFCFE2F3"/>
      </patternFill>
    </fill>
    <fill>
      <patternFill patternType="solid">
        <fgColor rgb="FF4DFF00"/>
        <bgColor rgb="FF4DFF00"/>
      </patternFill>
    </fill>
    <fill>
      <patternFill patternType="solid">
        <fgColor rgb="FFB7B7B7"/>
        <bgColor rgb="FFB7B7B7"/>
      </patternFill>
    </fill>
    <fill>
      <patternFill patternType="solid">
        <fgColor rgb="FFA8D08D"/>
        <bgColor rgb="FFA8D08D"/>
      </patternFill>
    </fill>
    <fill>
      <patternFill patternType="solid">
        <fgColor rgb="FFE2EFDA"/>
        <bgColor rgb="FFE2EFDA"/>
      </patternFill>
    </fill>
    <fill>
      <patternFill patternType="solid">
        <fgColor rgb="FFFFFFFF"/>
        <bgColor rgb="FFFFFFFF"/>
      </patternFill>
    </fill>
    <fill>
      <patternFill patternType="solid">
        <fgColor rgb="FF999999"/>
        <bgColor rgb="FF999999"/>
      </patternFill>
    </fill>
    <fill>
      <patternFill patternType="solid">
        <fgColor rgb="FF000000"/>
        <bgColor rgb="FF000000"/>
      </patternFill>
    </fill>
  </fills>
  <borders count="21">
    <border>
      <left/>
      <right/>
      <top/>
      <bottom/>
      <diagonal/>
    </border>
    <border>
      <left style="thin">
        <color rgb="FF000000"/>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5">
    <xf numFmtId="0" fontId="0" fillId="0" borderId="0" xfId="0" applyFont="1" applyAlignment="1"/>
    <xf numFmtId="0" fontId="3" fillId="0" borderId="0" xfId="0" applyFont="1" applyAlignment="1">
      <alignment horizontal="center"/>
    </xf>
    <xf numFmtId="0" fontId="4" fillId="0" borderId="0" xfId="0" applyFont="1"/>
    <xf numFmtId="0" fontId="5" fillId="0" borderId="0" xfId="0" applyFont="1" applyAlignment="1">
      <alignment horizontal="left"/>
    </xf>
    <xf numFmtId="0" fontId="1" fillId="0" borderId="0" xfId="0" applyFont="1" applyAlignment="1">
      <alignment horizontal="center"/>
    </xf>
    <xf numFmtId="0" fontId="4" fillId="0" borderId="0" xfId="0" applyFont="1" applyAlignment="1">
      <alignment wrapText="1"/>
    </xf>
    <xf numFmtId="0" fontId="3" fillId="6" borderId="13"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4" fillId="0" borderId="0" xfId="0" applyFont="1" applyAlignment="1">
      <alignment vertical="center" wrapText="1"/>
    </xf>
    <xf numFmtId="0" fontId="4" fillId="7" borderId="13" xfId="0" applyFont="1" applyFill="1" applyBorder="1" applyAlignment="1">
      <alignment horizontal="center" vertical="center" wrapText="1"/>
    </xf>
    <xf numFmtId="0" fontId="4" fillId="0" borderId="15" xfId="0" applyFont="1" applyBorder="1" applyAlignment="1">
      <alignment horizontal="center" vertical="center" wrapText="1"/>
    </xf>
    <xf numFmtId="0" fontId="8"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0" xfId="0" applyFont="1" applyBorder="1" applyAlignment="1">
      <alignment horizontal="center" vertical="center" wrapText="1"/>
    </xf>
    <xf numFmtId="164" fontId="4" fillId="0" borderId="15" xfId="0" applyNumberFormat="1" applyFont="1" applyBorder="1" applyAlignment="1">
      <alignment horizontal="center" vertical="center" wrapText="1"/>
    </xf>
    <xf numFmtId="164" fontId="4" fillId="8" borderId="14" xfId="0" applyNumberFormat="1" applyFont="1" applyFill="1" applyBorder="1" applyAlignment="1">
      <alignment horizontal="center" vertical="center" wrapText="1"/>
    </xf>
    <xf numFmtId="164" fontId="4" fillId="8" borderId="14" xfId="0" applyNumberFormat="1" applyFont="1" applyFill="1" applyBorder="1" applyAlignment="1">
      <alignment horizontal="center" vertical="center" wrapText="1"/>
    </xf>
    <xf numFmtId="164" fontId="4" fillId="9" borderId="14" xfId="0" applyNumberFormat="1" applyFont="1" applyFill="1" applyBorder="1" applyAlignment="1">
      <alignment horizontal="center" vertical="center" wrapText="1"/>
    </xf>
    <xf numFmtId="0" fontId="4" fillId="7" borderId="13" xfId="0" applyFont="1" applyFill="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vertical="center"/>
    </xf>
    <xf numFmtId="0" fontId="8" fillId="0" borderId="15" xfId="0" applyFont="1" applyBorder="1" applyAlignment="1">
      <alignment horizontal="center" vertical="center" wrapText="1"/>
    </xf>
    <xf numFmtId="164" fontId="3" fillId="9" borderId="14" xfId="0" applyNumberFormat="1" applyFont="1" applyFill="1" applyBorder="1" applyAlignment="1">
      <alignment horizontal="center"/>
    </xf>
    <xf numFmtId="0" fontId="4" fillId="10" borderId="19" xfId="0" applyFont="1" applyFill="1" applyBorder="1"/>
    <xf numFmtId="0" fontId="4" fillId="0" borderId="0" xfId="0" applyFont="1" applyAlignment="1">
      <alignment horizontal="center"/>
    </xf>
    <xf numFmtId="0" fontId="9" fillId="0" borderId="0" xfId="0" applyFont="1"/>
    <xf numFmtId="0" fontId="3" fillId="0" borderId="0" xfId="0" applyFont="1" applyAlignment="1">
      <alignment horizontal="center" vertical="center" wrapText="1"/>
    </xf>
    <xf numFmtId="164" fontId="4" fillId="6" borderId="14" xfId="0" applyNumberFormat="1" applyFont="1" applyFill="1" applyBorder="1" applyAlignment="1">
      <alignment horizontal="center" vertical="center" wrapText="1"/>
    </xf>
    <xf numFmtId="164" fontId="4" fillId="6" borderId="14" xfId="0" applyNumberFormat="1" applyFont="1" applyFill="1" applyBorder="1" applyAlignment="1">
      <alignment horizontal="center" vertical="center" wrapText="1"/>
    </xf>
    <xf numFmtId="0" fontId="4" fillId="8" borderId="14" xfId="0" applyFont="1" applyFill="1" applyBorder="1" applyAlignment="1">
      <alignment horizontal="left" vertical="center" wrapText="1"/>
    </xf>
    <xf numFmtId="164" fontId="4" fillId="5" borderId="14" xfId="0" applyNumberFormat="1" applyFont="1" applyFill="1" applyBorder="1" applyAlignment="1">
      <alignment horizontal="center" vertical="center" wrapText="1"/>
    </xf>
    <xf numFmtId="10" fontId="4" fillId="9" borderId="14" xfId="0" applyNumberFormat="1" applyFont="1" applyFill="1" applyBorder="1" applyAlignment="1">
      <alignment horizontal="center" vertical="center" wrapText="1"/>
    </xf>
    <xf numFmtId="0" fontId="4" fillId="8" borderId="14" xfId="0" applyFont="1" applyFill="1" applyBorder="1" applyAlignment="1">
      <alignment horizontal="left" vertical="center" wrapText="1"/>
    </xf>
    <xf numFmtId="164" fontId="4" fillId="10" borderId="14" xfId="0" applyNumberFormat="1" applyFont="1" applyFill="1" applyBorder="1" applyAlignment="1">
      <alignment horizontal="center" vertical="center" wrapText="1"/>
    </xf>
    <xf numFmtId="0" fontId="3" fillId="6" borderId="14" xfId="0" applyFont="1" applyFill="1" applyBorder="1" applyAlignment="1">
      <alignment horizontal="center"/>
    </xf>
    <xf numFmtId="164" fontId="3" fillId="6" borderId="14" xfId="0" applyNumberFormat="1" applyFont="1" applyFill="1" applyBorder="1" applyAlignment="1">
      <alignment horizontal="center"/>
    </xf>
    <xf numFmtId="10" fontId="3" fillId="6" borderId="14" xfId="0" applyNumberFormat="1" applyFont="1" applyFill="1" applyBorder="1" applyAlignment="1">
      <alignment horizontal="center"/>
    </xf>
    <xf numFmtId="0" fontId="3" fillId="6" borderId="6" xfId="0" applyFont="1" applyFill="1" applyBorder="1" applyAlignment="1">
      <alignment horizontal="center" vertical="center" wrapText="1"/>
    </xf>
    <xf numFmtId="0" fontId="2" fillId="0" borderId="12" xfId="0" applyFont="1" applyBorder="1"/>
    <xf numFmtId="0" fontId="3" fillId="6" borderId="7" xfId="0" applyFont="1" applyFill="1" applyBorder="1" applyAlignment="1">
      <alignment horizontal="center" wrapText="1"/>
    </xf>
    <xf numFmtId="0" fontId="2" fillId="0" borderId="8" xfId="0" applyFont="1" applyBorder="1"/>
    <xf numFmtId="0" fontId="2" fillId="0" borderId="9" xfId="0" applyFont="1" applyBorder="1"/>
    <xf numFmtId="0" fontId="3" fillId="6" borderId="1" xfId="0" applyFont="1" applyFill="1" applyBorder="1" applyAlignment="1">
      <alignment horizontal="center"/>
    </xf>
    <xf numFmtId="0" fontId="2" fillId="0" borderId="2" xfId="0" applyFont="1" applyBorder="1"/>
    <xf numFmtId="0" fontId="2" fillId="0" borderId="18" xfId="0" applyFont="1" applyBorder="1"/>
    <xf numFmtId="0" fontId="3" fillId="6" borderId="4" xfId="0" applyFont="1" applyFill="1" applyBorder="1" applyAlignment="1">
      <alignment horizontal="center" vertical="center" wrapText="1"/>
    </xf>
    <xf numFmtId="0" fontId="2" fillId="0" borderId="10" xfId="0" applyFont="1" applyBorder="1"/>
    <xf numFmtId="0" fontId="1" fillId="2" borderId="1" xfId="0" applyFont="1" applyFill="1" applyBorder="1" applyAlignment="1">
      <alignment horizontal="center"/>
    </xf>
    <xf numFmtId="0" fontId="2" fillId="0" borderId="3" xfId="0" applyFont="1" applyBorder="1"/>
    <xf numFmtId="0" fontId="7" fillId="0" borderId="0" xfId="0" applyFont="1" applyAlignment="1">
      <alignment horizontal="center" wrapText="1"/>
    </xf>
    <xf numFmtId="0" fontId="0" fillId="0" borderId="0" xfId="0" applyFont="1" applyAlignment="1"/>
    <xf numFmtId="0" fontId="3" fillId="6" borderId="5" xfId="0" applyFont="1" applyFill="1" applyBorder="1" applyAlignment="1">
      <alignment horizontal="center" vertical="center" wrapText="1"/>
    </xf>
    <xf numFmtId="0" fontId="2" fillId="0" borderId="11" xfId="0" applyFont="1" applyBorder="1"/>
    <xf numFmtId="0" fontId="3" fillId="6" borderId="7" xfId="0" applyFont="1" applyFill="1" applyBorder="1" applyAlignment="1">
      <alignment horizontal="center" vertical="center" wrapText="1"/>
    </xf>
    <xf numFmtId="0" fontId="10" fillId="8" borderId="14" xfId="0" applyFont="1" applyFill="1" applyBorder="1" applyAlignment="1">
      <alignment horizontal="left" vertical="center" wrapText="1"/>
    </xf>
    <xf numFmtId="164" fontId="12" fillId="5" borderId="20" xfId="0" applyNumberFormat="1" applyFont="1" applyFill="1" applyBorder="1" applyAlignment="1">
      <alignment horizontal="center"/>
    </xf>
    <xf numFmtId="0" fontId="11" fillId="0" borderId="20" xfId="0" applyFont="1" applyBorder="1"/>
    <xf numFmtId="0" fontId="15" fillId="3" borderId="20" xfId="0" applyFont="1" applyFill="1" applyBorder="1" applyAlignment="1">
      <alignment horizontal="left" vertical="center" wrapText="1"/>
    </xf>
    <xf numFmtId="0" fontId="6" fillId="3" borderId="20" xfId="0" applyFont="1" applyFill="1" applyBorder="1" applyAlignment="1">
      <alignment horizontal="left" vertical="center"/>
    </xf>
    <xf numFmtId="164" fontId="13" fillId="4" borderId="20" xfId="0" applyNumberFormat="1" applyFont="1" applyFill="1" applyBorder="1" applyAlignment="1">
      <alignment horizontal="center" vertical="center"/>
    </xf>
    <xf numFmtId="0" fontId="14" fillId="0" borderId="20" xfId="0" applyFont="1" applyBorder="1" applyAlignment="1">
      <alignment vertical="center"/>
    </xf>
    <xf numFmtId="0" fontId="16" fillId="0" borderId="15" xfId="0" applyFont="1" applyBorder="1" applyAlignment="1">
      <alignment horizontal="center" vertical="center" wrapText="1"/>
    </xf>
  </cellXfs>
  <cellStyles count="1">
    <cellStyle name="Normal" xfId="0" builtinId="0"/>
  </cellStyles>
  <dxfs count="11">
    <dxf>
      <fill>
        <patternFill patternType="solid">
          <fgColor rgb="FFFF0000"/>
          <bgColor rgb="FFFF0000"/>
        </patternFill>
      </fill>
    </dxf>
    <dxf>
      <fill>
        <patternFill patternType="solid">
          <fgColor rgb="FFFF0000"/>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fgColor rgb="FFFF0000"/>
          <bgColor rgb="FFFF0000"/>
        </patternFill>
      </fill>
    </dxf>
    <dxf>
      <font>
        <color rgb="FF000000"/>
      </font>
      <fill>
        <patternFill patternType="solid">
          <fgColor rgb="FFFF0000"/>
          <bgColor rgb="FFFF0000"/>
        </patternFill>
      </fill>
    </dxf>
    <dxf>
      <font>
        <color rgb="FF000000"/>
      </font>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91"/>
  <sheetViews>
    <sheetView tabSelected="1" workbookViewId="0">
      <selection activeCell="C3" sqref="C3:E3"/>
    </sheetView>
  </sheetViews>
  <sheetFormatPr baseColWidth="10" defaultColWidth="14.42578125" defaultRowHeight="15" customHeight="1"/>
  <cols>
    <col min="1" max="1" width="6.140625" customWidth="1"/>
    <col min="2" max="2" width="31.28515625" customWidth="1"/>
    <col min="3" max="3" width="25.85546875" customWidth="1"/>
    <col min="4" max="4" width="34.7109375" customWidth="1"/>
    <col min="5" max="5" width="14.5703125" customWidth="1"/>
    <col min="6" max="6" width="14" customWidth="1"/>
    <col min="7" max="7" width="14.28515625" customWidth="1"/>
    <col min="8" max="8" width="10.7109375" customWidth="1"/>
    <col min="9" max="9" width="12.85546875" customWidth="1"/>
    <col min="10" max="10" width="13.42578125" customWidth="1"/>
    <col min="11" max="11" width="10.7109375" customWidth="1"/>
    <col min="12" max="12" width="14.85546875" customWidth="1"/>
    <col min="13" max="13" width="18" customWidth="1"/>
    <col min="14" max="14" width="13" customWidth="1"/>
    <col min="15" max="27" width="10.7109375" customWidth="1"/>
  </cols>
  <sheetData>
    <row r="1" spans="1:27">
      <c r="A1" s="50" t="s">
        <v>0</v>
      </c>
      <c r="B1" s="46"/>
      <c r="C1" s="46"/>
      <c r="D1" s="46"/>
      <c r="E1" s="46"/>
      <c r="F1" s="46"/>
      <c r="G1" s="46"/>
      <c r="H1" s="46"/>
      <c r="I1" s="46"/>
      <c r="J1" s="46"/>
      <c r="K1" s="46"/>
      <c r="L1" s="46"/>
      <c r="M1" s="46"/>
      <c r="N1" s="51"/>
      <c r="O1" s="1"/>
      <c r="P1" s="1"/>
      <c r="Q1" s="1"/>
      <c r="R1" s="1"/>
      <c r="S1" s="2"/>
      <c r="T1" s="2"/>
      <c r="U1" s="2"/>
      <c r="V1" s="2"/>
      <c r="W1" s="2"/>
      <c r="X1" s="2"/>
      <c r="Y1" s="2"/>
      <c r="Z1" s="2"/>
      <c r="AA1" s="2"/>
    </row>
    <row r="2" spans="1:27">
      <c r="A2" s="2"/>
      <c r="B2" s="2"/>
      <c r="C2" s="2"/>
      <c r="D2" s="2"/>
      <c r="E2" s="2"/>
      <c r="F2" s="2"/>
      <c r="G2" s="2"/>
      <c r="H2" s="2"/>
      <c r="I2" s="2"/>
      <c r="J2" s="2"/>
      <c r="K2" s="2"/>
      <c r="L2" s="2"/>
      <c r="M2" s="2"/>
      <c r="N2" s="2"/>
      <c r="O2" s="2"/>
      <c r="P2" s="2"/>
      <c r="Q2" s="2"/>
      <c r="R2" s="2"/>
      <c r="S2" s="2"/>
      <c r="T2" s="2"/>
      <c r="U2" s="2"/>
      <c r="V2" s="2"/>
      <c r="W2" s="2"/>
      <c r="X2" s="2"/>
      <c r="Y2" s="2"/>
      <c r="Z2" s="2"/>
      <c r="AA2" s="2"/>
    </row>
    <row r="3" spans="1:27" ht="27.75" customHeight="1">
      <c r="A3" s="3"/>
      <c r="B3" s="60" t="s">
        <v>40</v>
      </c>
      <c r="C3" s="62"/>
      <c r="D3" s="63"/>
      <c r="E3" s="63"/>
      <c r="F3" s="4"/>
      <c r="G3" s="4"/>
      <c r="H3" s="4"/>
      <c r="I3" s="4"/>
      <c r="J3" s="4"/>
      <c r="K3" s="4"/>
      <c r="L3" s="4"/>
      <c r="M3" s="4"/>
      <c r="N3" s="4"/>
      <c r="O3" s="1"/>
      <c r="P3" s="1"/>
      <c r="Q3" s="1"/>
      <c r="R3" s="1"/>
      <c r="S3" s="2"/>
      <c r="T3" s="2"/>
      <c r="U3" s="2"/>
      <c r="V3" s="2"/>
      <c r="W3" s="2"/>
      <c r="X3" s="2"/>
      <c r="Y3" s="2"/>
      <c r="Z3" s="2"/>
      <c r="AA3" s="2"/>
    </row>
    <row r="4" spans="1:27" ht="15" customHeight="1">
      <c r="A4" s="2"/>
      <c r="B4" s="61" t="s">
        <v>1</v>
      </c>
      <c r="C4" s="58" t="str">
        <f>IFERROR(_xlfn.IFS(C3="Ideación y puesta en marcha", 4000000,C3="Desarrollo inicial",8000000),"")</f>
        <v/>
      </c>
      <c r="D4" s="59"/>
      <c r="E4" s="59"/>
      <c r="F4" s="2"/>
      <c r="G4" s="2"/>
      <c r="H4" s="2"/>
      <c r="I4" s="2"/>
      <c r="J4" s="2"/>
      <c r="K4" s="2"/>
      <c r="L4" s="2"/>
      <c r="M4" s="2"/>
      <c r="N4" s="2"/>
      <c r="O4" s="2"/>
      <c r="P4" s="2"/>
      <c r="Q4" s="2"/>
      <c r="R4" s="2"/>
      <c r="S4" s="2"/>
      <c r="T4" s="2"/>
      <c r="U4" s="2"/>
      <c r="V4" s="2"/>
      <c r="W4" s="2"/>
      <c r="X4" s="2"/>
      <c r="Y4" s="2"/>
      <c r="Z4" s="2"/>
      <c r="AA4" s="2"/>
    </row>
    <row r="5" spans="1:27" ht="63.75" customHeight="1">
      <c r="A5" s="52" t="s">
        <v>2</v>
      </c>
      <c r="B5" s="53"/>
      <c r="C5" s="53"/>
      <c r="D5" s="53"/>
      <c r="E5" s="53"/>
      <c r="F5" s="53"/>
      <c r="G5" s="53"/>
      <c r="H5" s="53"/>
      <c r="I5" s="53"/>
      <c r="J5" s="53"/>
      <c r="K5" s="53"/>
      <c r="L5" s="53"/>
      <c r="M5" s="53"/>
      <c r="N5" s="53"/>
      <c r="O5" s="1"/>
      <c r="P5" s="1"/>
      <c r="Q5" s="1"/>
      <c r="R5" s="1"/>
      <c r="S5" s="2"/>
      <c r="T5" s="2"/>
      <c r="U5" s="2"/>
      <c r="V5" s="2"/>
      <c r="W5" s="2"/>
      <c r="X5" s="2"/>
      <c r="Y5" s="2"/>
      <c r="Z5" s="2"/>
      <c r="AA5" s="2"/>
    </row>
    <row r="6" spans="1:27">
      <c r="A6" s="48" t="s">
        <v>3</v>
      </c>
      <c r="B6" s="48" t="s">
        <v>4</v>
      </c>
      <c r="C6" s="48" t="s">
        <v>5</v>
      </c>
      <c r="D6" s="48" t="s">
        <v>6</v>
      </c>
      <c r="E6" s="54" t="s">
        <v>7</v>
      </c>
      <c r="F6" s="40" t="s">
        <v>8</v>
      </c>
      <c r="G6" s="42" t="s">
        <v>9</v>
      </c>
      <c r="H6" s="43"/>
      <c r="I6" s="44"/>
      <c r="J6" s="48" t="s">
        <v>10</v>
      </c>
      <c r="K6" s="48" t="s">
        <v>11</v>
      </c>
      <c r="L6" s="48" t="s">
        <v>12</v>
      </c>
      <c r="M6" s="48" t="s">
        <v>13</v>
      </c>
      <c r="N6" s="48" t="s">
        <v>14</v>
      </c>
      <c r="O6" s="5"/>
      <c r="P6" s="5"/>
      <c r="Q6" s="5"/>
      <c r="R6" s="5"/>
      <c r="S6" s="5"/>
      <c r="T6" s="5"/>
      <c r="U6" s="5"/>
      <c r="V6" s="5"/>
      <c r="W6" s="5"/>
      <c r="X6" s="5"/>
      <c r="Y6" s="5"/>
      <c r="Z6" s="5"/>
      <c r="AA6" s="5"/>
    </row>
    <row r="7" spans="1:27" ht="45">
      <c r="A7" s="49"/>
      <c r="B7" s="49"/>
      <c r="C7" s="49"/>
      <c r="D7" s="49"/>
      <c r="E7" s="55"/>
      <c r="F7" s="41"/>
      <c r="G7" s="6" t="s">
        <v>15</v>
      </c>
      <c r="H7" s="7" t="s">
        <v>16</v>
      </c>
      <c r="I7" s="7" t="s">
        <v>17</v>
      </c>
      <c r="J7" s="49"/>
      <c r="K7" s="49"/>
      <c r="L7" s="49"/>
      <c r="M7" s="49"/>
      <c r="N7" s="49"/>
      <c r="O7" s="8"/>
      <c r="P7" s="8"/>
      <c r="Q7" s="8"/>
      <c r="R7" s="8"/>
      <c r="S7" s="8"/>
      <c r="T7" s="8"/>
      <c r="U7" s="8"/>
      <c r="V7" s="8"/>
      <c r="W7" s="8"/>
      <c r="X7" s="8"/>
      <c r="Y7" s="8"/>
      <c r="Z7" s="8"/>
      <c r="AA7" s="8"/>
    </row>
    <row r="8" spans="1:27" ht="39.75" customHeight="1">
      <c r="A8" s="9">
        <v>1</v>
      </c>
      <c r="B8" s="10"/>
      <c r="C8" s="10"/>
      <c r="D8" s="11"/>
      <c r="E8" s="12"/>
      <c r="F8" s="13"/>
      <c r="G8" s="14"/>
      <c r="H8" s="15"/>
      <c r="I8" s="15"/>
      <c r="J8" s="16"/>
      <c r="K8" s="17"/>
      <c r="L8" s="16"/>
      <c r="M8" s="18">
        <f t="shared" ref="M8:M17" si="0">J8-L8</f>
        <v>0</v>
      </c>
      <c r="N8" s="10"/>
      <c r="O8" s="8"/>
      <c r="P8" s="8"/>
      <c r="Q8" s="8"/>
      <c r="R8" s="8"/>
      <c r="S8" s="8"/>
      <c r="T8" s="8"/>
      <c r="U8" s="8"/>
      <c r="V8" s="8"/>
      <c r="W8" s="8"/>
      <c r="X8" s="8"/>
      <c r="Y8" s="8"/>
      <c r="Z8" s="8"/>
      <c r="AA8" s="8"/>
    </row>
    <row r="9" spans="1:27" ht="39.75" customHeight="1">
      <c r="A9" s="19">
        <v>2</v>
      </c>
      <c r="B9" s="20"/>
      <c r="C9" s="20"/>
      <c r="D9" s="24"/>
      <c r="E9" s="21"/>
      <c r="F9" s="22"/>
      <c r="G9" s="14"/>
      <c r="H9" s="15"/>
      <c r="I9" s="15"/>
      <c r="J9" s="16"/>
      <c r="K9" s="17"/>
      <c r="L9" s="17"/>
      <c r="M9" s="18">
        <f t="shared" si="0"/>
        <v>0</v>
      </c>
      <c r="N9" s="20"/>
      <c r="O9" s="23"/>
      <c r="P9" s="23"/>
      <c r="Q9" s="23"/>
      <c r="R9" s="23"/>
      <c r="S9" s="23"/>
      <c r="T9" s="23"/>
      <c r="U9" s="23"/>
      <c r="V9" s="23"/>
      <c r="W9" s="23"/>
      <c r="X9" s="23"/>
      <c r="Y9" s="23"/>
      <c r="Z9" s="23"/>
      <c r="AA9" s="23"/>
    </row>
    <row r="10" spans="1:27" ht="39.75" customHeight="1">
      <c r="A10" s="19">
        <v>3</v>
      </c>
      <c r="B10" s="20"/>
      <c r="C10" s="20"/>
      <c r="D10" s="24"/>
      <c r="E10" s="21"/>
      <c r="F10" s="22"/>
      <c r="G10" s="14"/>
      <c r="H10" s="15"/>
      <c r="I10" s="15"/>
      <c r="J10" s="16"/>
      <c r="K10" s="17"/>
      <c r="L10" s="16"/>
      <c r="M10" s="18">
        <f t="shared" si="0"/>
        <v>0</v>
      </c>
      <c r="N10" s="20"/>
      <c r="O10" s="23"/>
      <c r="P10" s="23"/>
      <c r="Q10" s="23"/>
      <c r="R10" s="23"/>
      <c r="S10" s="23"/>
      <c r="T10" s="23"/>
      <c r="U10" s="23"/>
      <c r="V10" s="23"/>
      <c r="W10" s="23"/>
      <c r="X10" s="23"/>
      <c r="Y10" s="23"/>
      <c r="Z10" s="23"/>
      <c r="AA10" s="23"/>
    </row>
    <row r="11" spans="1:27" ht="39.75" customHeight="1">
      <c r="A11" s="19">
        <v>4</v>
      </c>
      <c r="B11" s="20"/>
      <c r="C11" s="20"/>
      <c r="D11" s="24"/>
      <c r="E11" s="21"/>
      <c r="F11" s="22"/>
      <c r="G11" s="14"/>
      <c r="H11" s="15"/>
      <c r="I11" s="15"/>
      <c r="J11" s="16"/>
      <c r="K11" s="17"/>
      <c r="L11" s="16"/>
      <c r="M11" s="18">
        <f t="shared" si="0"/>
        <v>0</v>
      </c>
      <c r="N11" s="20"/>
      <c r="O11" s="23"/>
      <c r="P11" s="23"/>
      <c r="Q11" s="23"/>
      <c r="R11" s="23"/>
      <c r="S11" s="23"/>
      <c r="T11" s="23"/>
      <c r="U11" s="23"/>
      <c r="V11" s="23"/>
      <c r="W11" s="23"/>
      <c r="X11" s="23"/>
      <c r="Y11" s="23"/>
      <c r="Z11" s="23"/>
      <c r="AA11" s="23"/>
    </row>
    <row r="12" spans="1:27" ht="39.75" customHeight="1">
      <c r="A12" s="19">
        <v>5</v>
      </c>
      <c r="B12" s="20"/>
      <c r="C12" s="20"/>
      <c r="D12" s="24"/>
      <c r="E12" s="21"/>
      <c r="F12" s="22"/>
      <c r="G12" s="14"/>
      <c r="H12" s="15"/>
      <c r="I12" s="15"/>
      <c r="J12" s="16"/>
      <c r="K12" s="17"/>
      <c r="L12" s="17"/>
      <c r="M12" s="18">
        <f t="shared" si="0"/>
        <v>0</v>
      </c>
      <c r="N12" s="20"/>
      <c r="O12" s="23"/>
      <c r="P12" s="23"/>
      <c r="Q12" s="23"/>
      <c r="R12" s="23"/>
      <c r="S12" s="23"/>
      <c r="T12" s="23"/>
      <c r="U12" s="23"/>
      <c r="V12" s="23"/>
      <c r="W12" s="23"/>
      <c r="X12" s="23"/>
      <c r="Y12" s="23"/>
      <c r="Z12" s="23"/>
      <c r="AA12" s="23"/>
    </row>
    <row r="13" spans="1:27" ht="39.75" customHeight="1">
      <c r="A13" s="19">
        <v>6</v>
      </c>
      <c r="B13" s="20"/>
      <c r="C13" s="20"/>
      <c r="D13" s="24"/>
      <c r="E13" s="21"/>
      <c r="F13" s="22"/>
      <c r="G13" s="14"/>
      <c r="H13" s="15"/>
      <c r="I13" s="15"/>
      <c r="J13" s="17"/>
      <c r="K13" s="17"/>
      <c r="L13" s="17"/>
      <c r="M13" s="18">
        <f t="shared" si="0"/>
        <v>0</v>
      </c>
      <c r="N13" s="20"/>
      <c r="O13" s="23"/>
      <c r="P13" s="23"/>
      <c r="Q13" s="23"/>
      <c r="R13" s="23"/>
      <c r="S13" s="23"/>
      <c r="T13" s="23"/>
      <c r="U13" s="23"/>
      <c r="V13" s="23"/>
      <c r="W13" s="23"/>
      <c r="X13" s="23"/>
      <c r="Y13" s="23"/>
      <c r="Z13" s="23"/>
      <c r="AA13" s="23"/>
    </row>
    <row r="14" spans="1:27" ht="39.75" customHeight="1">
      <c r="A14" s="19">
        <v>7</v>
      </c>
      <c r="B14" s="20"/>
      <c r="C14" s="20"/>
      <c r="D14" s="24"/>
      <c r="E14" s="21"/>
      <c r="F14" s="22"/>
      <c r="G14" s="14"/>
      <c r="H14" s="15"/>
      <c r="I14" s="15"/>
      <c r="J14" s="16"/>
      <c r="K14" s="17"/>
      <c r="L14" s="16"/>
      <c r="M14" s="18">
        <f t="shared" si="0"/>
        <v>0</v>
      </c>
      <c r="N14" s="20"/>
      <c r="O14" s="23"/>
      <c r="P14" s="23"/>
      <c r="Q14" s="23"/>
      <c r="R14" s="23"/>
      <c r="S14" s="23"/>
      <c r="T14" s="23"/>
      <c r="U14" s="23"/>
      <c r="V14" s="23"/>
      <c r="W14" s="23"/>
      <c r="X14" s="23"/>
      <c r="Y14" s="23"/>
      <c r="Z14" s="23"/>
      <c r="AA14" s="23"/>
    </row>
    <row r="15" spans="1:27" ht="39.75" customHeight="1">
      <c r="A15" s="19">
        <v>8</v>
      </c>
      <c r="B15" s="20"/>
      <c r="C15" s="20"/>
      <c r="D15" s="64"/>
      <c r="E15" s="21"/>
      <c r="F15" s="22"/>
      <c r="G15" s="14"/>
      <c r="H15" s="15"/>
      <c r="I15" s="15"/>
      <c r="J15" s="17"/>
      <c r="K15" s="17"/>
      <c r="L15" s="17"/>
      <c r="M15" s="18">
        <f t="shared" si="0"/>
        <v>0</v>
      </c>
      <c r="N15" s="20"/>
      <c r="O15" s="23"/>
      <c r="P15" s="23"/>
      <c r="Q15" s="23"/>
      <c r="R15" s="23"/>
      <c r="S15" s="23"/>
      <c r="T15" s="23"/>
      <c r="U15" s="23"/>
      <c r="V15" s="23"/>
      <c r="W15" s="23"/>
      <c r="X15" s="23"/>
      <c r="Y15" s="23"/>
      <c r="Z15" s="23"/>
      <c r="AA15" s="23"/>
    </row>
    <row r="16" spans="1:27" ht="39.75" customHeight="1">
      <c r="A16" s="19">
        <v>9</v>
      </c>
      <c r="B16" s="20"/>
      <c r="C16" s="20"/>
      <c r="D16" s="24"/>
      <c r="E16" s="21"/>
      <c r="F16" s="22"/>
      <c r="G16" s="14"/>
      <c r="H16" s="15"/>
      <c r="I16" s="15"/>
      <c r="J16" s="17"/>
      <c r="K16" s="17"/>
      <c r="L16" s="17"/>
      <c r="M16" s="18">
        <f t="shared" si="0"/>
        <v>0</v>
      </c>
      <c r="N16" s="20"/>
      <c r="O16" s="23"/>
      <c r="P16" s="23"/>
      <c r="Q16" s="23"/>
      <c r="R16" s="23"/>
      <c r="S16" s="23"/>
      <c r="T16" s="23"/>
      <c r="U16" s="23"/>
      <c r="V16" s="23"/>
      <c r="W16" s="23"/>
      <c r="X16" s="23"/>
      <c r="Y16" s="23"/>
      <c r="Z16" s="23"/>
      <c r="AA16" s="23"/>
    </row>
    <row r="17" spans="1:27" ht="39.75" customHeight="1">
      <c r="A17" s="19">
        <v>10</v>
      </c>
      <c r="B17" s="20"/>
      <c r="C17" s="20"/>
      <c r="D17" s="24"/>
      <c r="E17" s="21"/>
      <c r="F17" s="22"/>
      <c r="G17" s="14"/>
      <c r="H17" s="15"/>
      <c r="I17" s="15"/>
      <c r="J17" s="17"/>
      <c r="K17" s="17"/>
      <c r="L17" s="17"/>
      <c r="M17" s="18">
        <f t="shared" si="0"/>
        <v>0</v>
      </c>
      <c r="N17" s="20"/>
      <c r="O17" s="23"/>
      <c r="P17" s="23"/>
      <c r="Q17" s="23"/>
      <c r="R17" s="23"/>
      <c r="S17" s="23"/>
      <c r="T17" s="23"/>
      <c r="U17" s="23"/>
      <c r="V17" s="23"/>
      <c r="W17" s="23"/>
      <c r="X17" s="23"/>
      <c r="Y17" s="23"/>
      <c r="Z17" s="23"/>
      <c r="AA17" s="23"/>
    </row>
    <row r="18" spans="1:27" ht="15.75" customHeight="1">
      <c r="A18" s="45" t="s">
        <v>18</v>
      </c>
      <c r="B18" s="46"/>
      <c r="C18" s="46"/>
      <c r="D18" s="46"/>
      <c r="E18" s="46"/>
      <c r="F18" s="46"/>
      <c r="G18" s="46"/>
      <c r="H18" s="46"/>
      <c r="I18" s="47"/>
      <c r="J18" s="25">
        <f t="shared" ref="J18:M18" si="1">SUM(J8:J17)</f>
        <v>0</v>
      </c>
      <c r="K18" s="25">
        <f t="shared" si="1"/>
        <v>0</v>
      </c>
      <c r="L18" s="25">
        <f t="shared" si="1"/>
        <v>0</v>
      </c>
      <c r="M18" s="25">
        <f t="shared" si="1"/>
        <v>0</v>
      </c>
      <c r="N18" s="26"/>
      <c r="O18" s="2"/>
      <c r="P18" s="2"/>
      <c r="Q18" s="2"/>
      <c r="R18" s="2"/>
      <c r="S18" s="2"/>
      <c r="T18" s="2"/>
      <c r="U18" s="2"/>
      <c r="V18" s="2"/>
      <c r="W18" s="2"/>
      <c r="X18" s="2"/>
      <c r="Y18" s="2"/>
      <c r="Z18" s="2"/>
      <c r="AA18" s="2"/>
    </row>
    <row r="19" spans="1:27" ht="15.75" customHeight="1">
      <c r="A19" s="2"/>
      <c r="B19" s="2"/>
      <c r="C19" s="2"/>
      <c r="D19" s="2"/>
      <c r="E19" s="2"/>
      <c r="F19" s="27"/>
      <c r="G19" s="2"/>
      <c r="H19" s="2"/>
      <c r="I19" s="2"/>
      <c r="J19" s="2"/>
      <c r="K19" s="2"/>
      <c r="L19" s="2"/>
      <c r="M19" s="2"/>
      <c r="N19" s="2"/>
      <c r="O19" s="2"/>
      <c r="P19" s="2"/>
      <c r="Q19" s="2"/>
      <c r="R19" s="2"/>
      <c r="S19" s="2"/>
      <c r="T19" s="2"/>
      <c r="U19" s="2"/>
      <c r="V19" s="2"/>
      <c r="W19" s="2"/>
      <c r="X19" s="2"/>
      <c r="Y19" s="2"/>
      <c r="Z19" s="2"/>
      <c r="AA19" s="2"/>
    </row>
    <row r="20" spans="1:27" ht="15.75" customHeight="1">
      <c r="A20" s="2"/>
      <c r="B20" s="2"/>
      <c r="C20" s="2"/>
      <c r="D20" s="2"/>
      <c r="E20" s="2"/>
      <c r="F20" s="2"/>
      <c r="G20" s="2"/>
      <c r="H20" s="2"/>
      <c r="I20" s="2"/>
      <c r="J20" s="2"/>
      <c r="K20" s="2"/>
      <c r="L20" s="2"/>
      <c r="M20" s="2"/>
      <c r="N20" s="2"/>
      <c r="O20" s="2"/>
      <c r="P20" s="2"/>
      <c r="Q20" s="2" t="s">
        <v>19</v>
      </c>
      <c r="R20" s="2"/>
      <c r="S20" s="2"/>
      <c r="T20" s="2"/>
      <c r="U20" s="2"/>
      <c r="V20" s="2"/>
      <c r="W20" s="2"/>
      <c r="X20" s="2"/>
      <c r="Y20" s="2"/>
      <c r="Z20" s="2"/>
      <c r="AA20" s="2"/>
    </row>
    <row r="21" spans="1:27"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5.75" customHeight="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row>
    <row r="220" spans="1:27" ht="15.75" customHeight="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row>
    <row r="221" spans="1:27" ht="15.75" customHeigh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row>
    <row r="222" spans="1:27" ht="15.75" customHeigh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row>
    <row r="223" spans="1:27" ht="15.7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row>
    <row r="224" spans="1:27" ht="15.75"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row>
    <row r="225" spans="1:27" ht="15.75"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row>
    <row r="226" spans="1:27" ht="15.75"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row>
    <row r="227" spans="1:27" ht="15.75"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row>
    <row r="228" spans="1:27" ht="15.75" customHeight="1">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row>
    <row r="229" spans="1:27" ht="15.75" customHeight="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row>
    <row r="230" spans="1:27" ht="15.75" customHeight="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row>
    <row r="231" spans="1:27" ht="15.75" customHeight="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row>
    <row r="232" spans="1:27" ht="15.75" customHeight="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row>
    <row r="233" spans="1:27" ht="15.75" customHeight="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row>
    <row r="234" spans="1:27" ht="15.75" customHeight="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row>
    <row r="235" spans="1:27" ht="15.75" customHeight="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row>
    <row r="236" spans="1:27" ht="15.75" customHeight="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row>
    <row r="237" spans="1:27" ht="15.75" customHeight="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row>
    <row r="238" spans="1:27" ht="15.75" customHeight="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row>
    <row r="239" spans="1:27" ht="15.75" customHeight="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row>
    <row r="240" spans="1:27" ht="15.75" customHeight="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row>
    <row r="241" spans="1:27" ht="15.75" customHeight="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row>
    <row r="242" spans="1:27" ht="15.75" customHeight="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row>
    <row r="243" spans="1:27" ht="15.75" customHeight="1">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row>
    <row r="244" spans="1:27" ht="15.75" customHeight="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row>
    <row r="245" spans="1:27" ht="15.75" customHeight="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row>
    <row r="246" spans="1:27" ht="15.75" customHeight="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row>
    <row r="247" spans="1:27" ht="15.75" customHeight="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row>
    <row r="248" spans="1:27" ht="15.75" customHeight="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row>
    <row r="249" spans="1:27" ht="15.75" customHeight="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row>
    <row r="250" spans="1:27" ht="15.75" customHeight="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row>
    <row r="251" spans="1:27" ht="15.75" customHeight="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row>
    <row r="252" spans="1:27" ht="15.75" customHeight="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row>
    <row r="253" spans="1:27" ht="15.75" customHeight="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row>
    <row r="254" spans="1:27" ht="15.75" customHeight="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row>
    <row r="255" spans="1:27" ht="15.75" customHeight="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row>
    <row r="256" spans="1:27" ht="15.75" customHeight="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row>
    <row r="257" spans="1:27" ht="15.75" customHeight="1">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row>
    <row r="258" spans="1:27" ht="15.75" customHeight="1">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row>
    <row r="259" spans="1:27" ht="15.75" customHeight="1">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row>
    <row r="260" spans="1:27" ht="15.75" customHeight="1">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row>
    <row r="261" spans="1:27" ht="15.75" customHeight="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row>
    <row r="262" spans="1:27" ht="15.75" customHeight="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row>
    <row r="263" spans="1:27" ht="15.75" customHeight="1">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row>
    <row r="264" spans="1:27" ht="15.75" customHeight="1">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row>
    <row r="265" spans="1:27" ht="15.75" customHeight="1">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row>
    <row r="266" spans="1:27" ht="15.75" customHeight="1">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row>
    <row r="267" spans="1:27" ht="15.75" customHeight="1">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row>
    <row r="268" spans="1:27" ht="15.75" customHeight="1">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row>
    <row r="269" spans="1:27" ht="15.75" customHeight="1">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c r="AA269" s="28"/>
    </row>
    <row r="270" spans="1:27" ht="15.75" customHeight="1">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row>
    <row r="271" spans="1:27" ht="15.75" customHeight="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row>
    <row r="272" spans="1:27" ht="15.75" customHeight="1">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row>
    <row r="273" spans="1:27" ht="15.75" customHeight="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row>
    <row r="274" spans="1:27" ht="15.75" customHeight="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row>
    <row r="275" spans="1:27" ht="15.75" customHeight="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row>
    <row r="276" spans="1:27" ht="15.75" customHeight="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row>
    <row r="277" spans="1:27" ht="15.75" customHeight="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row>
    <row r="278" spans="1:27" ht="15.75" customHeight="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row>
    <row r="279" spans="1:27" ht="15.75" customHeight="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row>
    <row r="280" spans="1:27" ht="15.75" customHeight="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row>
    <row r="281" spans="1:27" ht="15.75" customHeight="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row>
    <row r="282" spans="1:27" ht="15.75" customHeight="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row>
    <row r="283" spans="1:27" ht="15.75" customHeight="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row>
    <row r="284" spans="1:27" ht="15.75" customHeight="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row>
    <row r="285" spans="1:27" ht="15.75" customHeight="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c r="AA285" s="28"/>
    </row>
    <row r="286" spans="1:27" ht="15.75" customHeight="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row>
    <row r="287" spans="1:27" ht="15.75" customHeight="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row>
    <row r="288" spans="1:27" ht="15.75" customHeight="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row>
    <row r="289" spans="1:27" ht="15.75" customHeight="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row>
    <row r="290" spans="1:27" ht="15.75" customHeight="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row>
    <row r="291" spans="1:27" ht="15.75" customHeight="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row>
    <row r="292" spans="1:27" ht="15.75" customHeight="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row>
    <row r="293" spans="1:27" ht="15.75" customHeight="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row>
    <row r="294" spans="1:27" ht="15.75" customHeight="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row>
    <row r="295" spans="1:27" ht="15.75" customHeight="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row>
    <row r="296" spans="1:27" ht="15.75" customHeight="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row>
    <row r="297" spans="1:27" ht="15.75" customHeight="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c r="AA297" s="28"/>
    </row>
    <row r="298" spans="1:27" ht="15.75" customHeight="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row>
    <row r="299" spans="1:27" ht="15.75" customHeight="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c r="AA299" s="28"/>
    </row>
    <row r="300" spans="1:27" ht="15.75" customHeight="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row>
    <row r="301" spans="1:27" ht="15.75" customHeight="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c r="AA301" s="28"/>
    </row>
    <row r="302" spans="1:27" ht="15.75" customHeight="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row>
    <row r="303" spans="1:27" ht="15.75" customHeight="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c r="AA303" s="28"/>
    </row>
    <row r="304" spans="1:27" ht="15.75" customHeight="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row>
    <row r="305" spans="1:27" ht="15.75" customHeight="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c r="AA305" s="28"/>
    </row>
    <row r="306" spans="1:27" ht="15.75" customHeight="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row>
    <row r="307" spans="1:27" ht="15.75" customHeight="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c r="AA307" s="28"/>
    </row>
    <row r="308" spans="1:27" ht="15.75" customHeight="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row>
    <row r="309" spans="1:27" ht="15.75" customHeight="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c r="AA309" s="28"/>
    </row>
    <row r="310" spans="1:27" ht="15.75"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row>
    <row r="311" spans="1:27" ht="15.75" customHeight="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c r="AA311" s="28"/>
    </row>
    <row r="312" spans="1:27" ht="15.75" customHeight="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row>
    <row r="313" spans="1:27" ht="15.75" customHeight="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c r="AA313" s="28"/>
    </row>
    <row r="314" spans="1:27" ht="15.75" customHeight="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row>
    <row r="315" spans="1:27" ht="15.75" customHeight="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row>
    <row r="316" spans="1:27" ht="15.75" customHeight="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row>
    <row r="317" spans="1:27" ht="15.75" customHeight="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c r="AA317" s="28"/>
    </row>
    <row r="318" spans="1:27" ht="15.75" customHeight="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row>
    <row r="319" spans="1:27" ht="15.75" customHeight="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c r="AA319" s="28"/>
    </row>
    <row r="320" spans="1:27" ht="15.75" customHeight="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row>
    <row r="321" spans="1:27" ht="15.75" customHeight="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c r="AA321" s="28"/>
    </row>
    <row r="322" spans="1:27" ht="15.75" customHeight="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row>
    <row r="323" spans="1:27" ht="15.75" customHeight="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c r="AA323" s="28"/>
    </row>
    <row r="324" spans="1:27" ht="15.75" customHeight="1">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row>
    <row r="325" spans="1:27" ht="15.75" customHeight="1">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c r="AA325" s="28"/>
    </row>
    <row r="326" spans="1:27" ht="15.75" customHeight="1">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row>
    <row r="327" spans="1:27" ht="15.75" customHeight="1">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row>
    <row r="328" spans="1:27" ht="15.75" customHeight="1">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row>
    <row r="329" spans="1:27" ht="15.75" customHeight="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c r="AA329" s="28"/>
    </row>
    <row r="330" spans="1:27" ht="15.75" customHeight="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row>
    <row r="331" spans="1:27" ht="15.75" customHeight="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c r="AA331" s="28"/>
    </row>
    <row r="332" spans="1:27" ht="15.75" customHeight="1">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row>
    <row r="333" spans="1:27" ht="15.75" customHeight="1">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c r="AA333" s="28"/>
    </row>
    <row r="334" spans="1:27" ht="15.75" customHeight="1">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row>
    <row r="335" spans="1:27" ht="15.75" customHeight="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c r="AA335" s="28"/>
    </row>
    <row r="336" spans="1:27" ht="15.75" customHeight="1">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row>
    <row r="337" spans="1:27" ht="15.75" customHeight="1">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c r="AA337" s="28"/>
    </row>
    <row r="338" spans="1:27" ht="15.75" customHeight="1">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row>
    <row r="339" spans="1:27" ht="15.75" customHeight="1">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c r="AA339" s="28"/>
    </row>
    <row r="340" spans="1:27" ht="15.75" customHeight="1">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row>
    <row r="341" spans="1:27" ht="15.75" customHeight="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c r="AA341" s="28"/>
    </row>
    <row r="342" spans="1:27" ht="15.75" customHeight="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row>
    <row r="343" spans="1:27" ht="15.75" customHeight="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c r="AA343" s="28"/>
    </row>
    <row r="344" spans="1:27" ht="15.75" customHeight="1">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row>
    <row r="345" spans="1:27" ht="15.75" customHeight="1">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c r="AA345" s="28"/>
    </row>
    <row r="346" spans="1:27" ht="15.75" customHeight="1">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row>
    <row r="347" spans="1:27" ht="15.75" customHeight="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c r="AA347" s="28"/>
    </row>
    <row r="348" spans="1:27" ht="15.75" customHeight="1">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row>
    <row r="349" spans="1:27" ht="15.75" customHeight="1">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c r="AA349" s="28"/>
    </row>
    <row r="350" spans="1:27" ht="15.75" customHeight="1">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row>
    <row r="351" spans="1:27" ht="15.75" customHeight="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c r="AA351" s="28"/>
    </row>
    <row r="352" spans="1:27" ht="15.75" customHeight="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row>
    <row r="353" spans="1:27" ht="15.75" customHeight="1">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c r="AA353" s="28"/>
    </row>
    <row r="354" spans="1:27" ht="15.75" customHeight="1">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row>
    <row r="355" spans="1:27" ht="15.75" customHeight="1">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c r="AA355" s="28"/>
    </row>
    <row r="356" spans="1:27" ht="15.75" customHeight="1">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row>
    <row r="357" spans="1:27" ht="15.75" customHeight="1">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c r="AA357" s="28"/>
    </row>
    <row r="358" spans="1:27" ht="15.75" customHeight="1">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row>
    <row r="359" spans="1:27" ht="15.75" customHeight="1">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c r="AA359" s="28"/>
    </row>
    <row r="360" spans="1:27" ht="15.75" customHeight="1">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row>
    <row r="361" spans="1:27" ht="15.75" customHeight="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c r="AA361" s="28"/>
    </row>
    <row r="362" spans="1:27" ht="15.75" customHeight="1">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row>
    <row r="363" spans="1:27" ht="15.75" customHeight="1">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c r="AA363" s="28"/>
    </row>
    <row r="364" spans="1:27" ht="15.75" customHeight="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row>
    <row r="365" spans="1:27" ht="15.75" customHeight="1">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c r="AA365" s="28"/>
    </row>
    <row r="366" spans="1:27" ht="15.75" customHeight="1">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row>
    <row r="367" spans="1:27" ht="15.75" customHeight="1">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c r="AA367" s="28"/>
    </row>
    <row r="368" spans="1:27" ht="15.75" customHeight="1">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row>
    <row r="369" spans="1:27" ht="15.75" customHeight="1">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c r="AA369" s="28"/>
    </row>
    <row r="370" spans="1:27" ht="15.75" customHeight="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row>
    <row r="371" spans="1:27" ht="15.75" customHeight="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c r="AA371" s="28"/>
    </row>
    <row r="372" spans="1:27" ht="15.75" customHeight="1">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row>
    <row r="373" spans="1:27" ht="15.75" customHeight="1">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c r="AA373" s="28"/>
    </row>
    <row r="374" spans="1:27" ht="15.75" customHeight="1">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row>
    <row r="375" spans="1:27" ht="15.75" customHeight="1">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c r="AA375" s="28"/>
    </row>
    <row r="376" spans="1:27" ht="15.75" customHeight="1">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row>
    <row r="377" spans="1:27" ht="15.75" customHeight="1">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c r="AA377" s="28"/>
    </row>
    <row r="378" spans="1:27" ht="15.75" customHeight="1">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row>
    <row r="379" spans="1:27" ht="15.75" customHeight="1">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c r="AA379" s="28"/>
    </row>
    <row r="380" spans="1:27" ht="15.75" customHeight="1">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row>
    <row r="381" spans="1:27" ht="15.75" customHeight="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c r="AA381" s="28"/>
    </row>
    <row r="382" spans="1:27" ht="15.75" customHeight="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row>
    <row r="383" spans="1:27" ht="15.75" customHeight="1">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c r="AA383" s="28"/>
    </row>
    <row r="384" spans="1:27" ht="15.75" customHeight="1">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row>
    <row r="385" spans="1:27" ht="15.75" customHeight="1">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c r="AA385" s="28"/>
    </row>
    <row r="386" spans="1:27" ht="15.75" customHeight="1">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row>
    <row r="387" spans="1:27" ht="15.75" customHeight="1">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c r="AA387" s="28"/>
    </row>
    <row r="388" spans="1:27" ht="15.75" customHeight="1">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row>
    <row r="389" spans="1:27" ht="15.75" customHeight="1">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c r="AA389" s="28"/>
    </row>
    <row r="390" spans="1:27" ht="15.75" customHeight="1">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row>
    <row r="391" spans="1:27" ht="15.75" customHeight="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c r="AA391" s="28"/>
    </row>
    <row r="392" spans="1:27" ht="15.75" customHeight="1">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row>
    <row r="393" spans="1:27" ht="15.75" customHeight="1">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c r="AA393" s="28"/>
    </row>
    <row r="394" spans="1:27" ht="15.75" customHeight="1">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row>
    <row r="395" spans="1:27" ht="15.75" customHeight="1">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c r="AA395" s="28"/>
    </row>
    <row r="396" spans="1:27" ht="15.75" customHeight="1">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row>
    <row r="397" spans="1:27" ht="15.75" customHeight="1">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c r="AA397" s="28"/>
    </row>
    <row r="398" spans="1:27" ht="15.75" customHeight="1">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c r="AA398" s="28"/>
    </row>
    <row r="399" spans="1:27" ht="15.75" customHeight="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c r="AA399" s="28"/>
    </row>
    <row r="400" spans="1:27" ht="15.75" customHeight="1">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row>
    <row r="401" spans="1:27" ht="15.75" customHeight="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c r="AA401" s="28"/>
    </row>
    <row r="402" spans="1:27" ht="15.75" customHeight="1">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c r="AA402" s="28"/>
    </row>
    <row r="403" spans="1:27" ht="15.75" customHeight="1">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row>
    <row r="404" spans="1:27" ht="15.75" customHeight="1">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row>
    <row r="405" spans="1:27" ht="15.75" customHeight="1">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row>
    <row r="406" spans="1:27" ht="15.75" customHeight="1">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row>
    <row r="407" spans="1:27" ht="15.75" customHeight="1">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row>
    <row r="408" spans="1:27" ht="15.75" customHeight="1">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row>
    <row r="409" spans="1:27" ht="15.75" customHeight="1">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row>
    <row r="410" spans="1:27" ht="15.75" customHeight="1">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row>
    <row r="411" spans="1:27" ht="15.75" customHeight="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row>
    <row r="412" spans="1:27" ht="15.75" customHeight="1">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row>
    <row r="413" spans="1:27" ht="15.75" customHeight="1">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row>
    <row r="414" spans="1:27" ht="15.75" customHeight="1">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row>
    <row r="415" spans="1:27" ht="15.75" customHeight="1">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row>
    <row r="416" spans="1:27" ht="15.75" customHeight="1">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row>
    <row r="417" spans="1:27" ht="15.75" customHeight="1">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row>
    <row r="418" spans="1:27" ht="15.75" customHeight="1">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row>
    <row r="419" spans="1:27" ht="15.75" customHeight="1">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row>
    <row r="420" spans="1:27" ht="15.75" customHeight="1">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row>
    <row r="421" spans="1:27" ht="15.75" customHeight="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row>
    <row r="422" spans="1:27" ht="15.75" customHeight="1">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row>
    <row r="423" spans="1:27" ht="15.75" customHeight="1">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row>
    <row r="424" spans="1:27" ht="15.75" customHeight="1">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row>
    <row r="425" spans="1:27" ht="15.75" customHeight="1">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row>
    <row r="426" spans="1:27" ht="15.75" customHeight="1">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row>
    <row r="427" spans="1:27" ht="15.75" customHeight="1">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row>
    <row r="428" spans="1:27" ht="15.75" customHeight="1">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row>
    <row r="429" spans="1:27" ht="15.75" customHeight="1">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row>
    <row r="430" spans="1:27" ht="15.75" customHeight="1">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row>
    <row r="431" spans="1:27" ht="15.75" customHeight="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row>
    <row r="432" spans="1:27" ht="15.75" customHeight="1">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row>
    <row r="433" spans="1:27" ht="15.75" customHeight="1">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c r="AA433" s="28"/>
    </row>
    <row r="434" spans="1:27" ht="15.75" customHeight="1">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row>
    <row r="435" spans="1:27" ht="15.75" customHeight="1">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c r="AA435" s="28"/>
    </row>
    <row r="436" spans="1:27" ht="15.75" customHeight="1">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row>
    <row r="437" spans="1:27" ht="15.75" customHeight="1">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row>
    <row r="438" spans="1:27" ht="15.75" customHeight="1">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row>
    <row r="439" spans="1:27" ht="15.75" customHeight="1">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row>
    <row r="440" spans="1:27" ht="15.75" customHeight="1">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row>
    <row r="441" spans="1:27" ht="15.75" customHeight="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row>
    <row r="442" spans="1:27" ht="15.75" customHeight="1">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row>
    <row r="443" spans="1:27" ht="15.75" customHeight="1">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c r="AA443" s="28"/>
    </row>
    <row r="444" spans="1:27" ht="15.75" customHeight="1">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row>
    <row r="445" spans="1:27" ht="15.75" customHeight="1">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row>
    <row r="446" spans="1:27" ht="15.75" customHeight="1">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row>
    <row r="447" spans="1:27" ht="15.75" customHeight="1">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row>
    <row r="448" spans="1:27" ht="15.75" customHeight="1">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row>
    <row r="449" spans="1:27" ht="15.75" customHeight="1">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row>
    <row r="450" spans="1:27" ht="15.75" customHeight="1">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row>
    <row r="451" spans="1:27" ht="15.75" customHeight="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row>
    <row r="452" spans="1:27" ht="15.75" customHeight="1">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row>
    <row r="453" spans="1:27" ht="15.75" customHeight="1">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row>
    <row r="454" spans="1:27" ht="15.75" customHeight="1">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row>
    <row r="455" spans="1:27" ht="15.75" customHeight="1">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row>
    <row r="456" spans="1:27" ht="15.75" customHeight="1">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row>
    <row r="457" spans="1:27" ht="15.75" customHeight="1">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row>
    <row r="458" spans="1:27" ht="15.75" customHeight="1">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row>
    <row r="459" spans="1:27" ht="15.75" customHeight="1">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row>
    <row r="460" spans="1:27" ht="15.75" customHeight="1">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row>
    <row r="461" spans="1:27" ht="15.75" customHeight="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row>
    <row r="462" spans="1:27" ht="15.75" customHeight="1">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row>
    <row r="463" spans="1:27" ht="15.75" customHeight="1">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row>
    <row r="464" spans="1:27" ht="15.75" customHeight="1">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row>
    <row r="465" spans="1:27" ht="15.75" customHeight="1">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row>
    <row r="466" spans="1:27" ht="15.75" customHeight="1">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row>
    <row r="467" spans="1:27" ht="15.75" customHeight="1">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c r="AA467" s="28"/>
    </row>
    <row r="468" spans="1:27" ht="15.75" customHeight="1">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c r="AA468" s="28"/>
    </row>
    <row r="469" spans="1:27" ht="15.75" customHeight="1">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c r="AA469" s="28"/>
    </row>
    <row r="470" spans="1:27" ht="15.75" customHeight="1">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c r="AA470" s="28"/>
    </row>
    <row r="471" spans="1:27" ht="15.75" customHeight="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c r="AA471" s="28"/>
    </row>
    <row r="472" spans="1:27" ht="15.75" customHeight="1">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c r="AA472" s="28"/>
    </row>
    <row r="473" spans="1:27" ht="15.75" customHeight="1">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c r="AA473" s="28"/>
    </row>
    <row r="474" spans="1:27" ht="15.75" customHeight="1">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c r="AA474" s="28"/>
    </row>
    <row r="475" spans="1:27" ht="15.75" customHeight="1">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c r="AA475" s="28"/>
    </row>
    <row r="476" spans="1:27" ht="15.75" customHeight="1">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row>
    <row r="477" spans="1:27" ht="15.75" customHeight="1">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c r="AA477" s="28"/>
    </row>
    <row r="478" spans="1:27" ht="15.75" customHeight="1">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c r="AA478" s="28"/>
    </row>
    <row r="479" spans="1:27" ht="15.75" customHeight="1">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c r="AA479" s="28"/>
    </row>
    <row r="480" spans="1:27" ht="15.75" customHeight="1">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c r="AA480" s="28"/>
    </row>
    <row r="481" spans="1:27" ht="15.75" customHeight="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c r="AA481" s="28"/>
    </row>
    <row r="482" spans="1:27" ht="15.75" customHeight="1">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c r="AA482" s="28"/>
    </row>
    <row r="483" spans="1:27" ht="15.75" customHeight="1">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c r="AA483" s="28"/>
    </row>
    <row r="484" spans="1:27" ht="15.75" customHeight="1">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row>
    <row r="485" spans="1:27" ht="15.75" customHeight="1">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c r="AA485" s="28"/>
    </row>
    <row r="486" spans="1:27" ht="15.75" customHeight="1">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row>
    <row r="487" spans="1:27" ht="15.75" customHeight="1">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c r="AA487" s="28"/>
    </row>
    <row r="488" spans="1:27" ht="15.75" customHeight="1">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row>
    <row r="489" spans="1:27" ht="15.75" customHeight="1">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c r="AA489" s="28"/>
    </row>
    <row r="490" spans="1:27" ht="15.75" customHeight="1">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c r="AA490" s="28"/>
    </row>
    <row r="491" spans="1:27" ht="15.75" customHeight="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c r="AA491" s="28"/>
    </row>
    <row r="492" spans="1:27" ht="15.75" customHeight="1">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row>
    <row r="493" spans="1:27" ht="15.75" customHeight="1">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c r="AA493" s="28"/>
    </row>
    <row r="494" spans="1:27" ht="15.75" customHeight="1">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row>
    <row r="495" spans="1:27" ht="15.75" customHeight="1">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c r="AA495" s="28"/>
    </row>
    <row r="496" spans="1:27" ht="15.75" customHeight="1">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row>
    <row r="497" spans="1:27" ht="15.75" customHeight="1">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c r="AA497" s="28"/>
    </row>
    <row r="498" spans="1:27" ht="15.75" customHeight="1">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row>
    <row r="499" spans="1:27" ht="15.75" customHeight="1">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c r="AA499" s="28"/>
    </row>
    <row r="500" spans="1:27" ht="15.75" customHeight="1">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c r="AA500" s="28"/>
    </row>
    <row r="501" spans="1:27" ht="15.75" customHeight="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c r="AA501" s="28"/>
    </row>
    <row r="502" spans="1:27" ht="15.75" customHeight="1">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c r="AA502" s="28"/>
    </row>
    <row r="503" spans="1:27" ht="15.75" customHeight="1">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c r="AA503" s="28"/>
    </row>
    <row r="504" spans="1:27" ht="15.75" customHeight="1">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c r="AA504" s="28"/>
    </row>
    <row r="505" spans="1:27" ht="15.75" customHeight="1">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c r="AA505" s="28"/>
    </row>
    <row r="506" spans="1:27" ht="15.75" customHeight="1">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row>
    <row r="507" spans="1:27" ht="15.75" customHeight="1">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c r="AA507" s="28"/>
    </row>
    <row r="508" spans="1:27" ht="15.75" customHeight="1">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c r="AA508" s="28"/>
    </row>
    <row r="509" spans="1:27" ht="15.75" customHeight="1">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c r="AA509" s="28"/>
    </row>
    <row r="510" spans="1:27" ht="15.75" customHeight="1">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c r="AA510" s="28"/>
    </row>
    <row r="511" spans="1:27" ht="15.75" customHeight="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c r="AA511" s="28"/>
    </row>
    <row r="512" spans="1:27" ht="15.75" customHeight="1">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c r="AA512" s="28"/>
    </row>
    <row r="513" spans="1:27" ht="15.75" customHeight="1">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c r="AA513" s="28"/>
    </row>
    <row r="514" spans="1:27" ht="15.75" customHeight="1">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row>
    <row r="515" spans="1:27" ht="15.75" customHeight="1">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c r="AA515" s="28"/>
    </row>
    <row r="516" spans="1:27" ht="15.75" customHeight="1">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row>
    <row r="517" spans="1:27" ht="15.75" customHeight="1">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c r="AA517" s="28"/>
    </row>
    <row r="518" spans="1:27" ht="15.75" customHeight="1">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c r="AA518" s="28"/>
    </row>
    <row r="519" spans="1:27" ht="15.75" customHeight="1">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c r="AA519" s="28"/>
    </row>
    <row r="520" spans="1:27" ht="15.75" customHeight="1">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c r="AA520" s="28"/>
    </row>
    <row r="521" spans="1:27" ht="15.75" customHeight="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c r="AA521" s="28"/>
    </row>
    <row r="522" spans="1:27" ht="15.75" customHeight="1">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c r="AA522" s="28"/>
    </row>
    <row r="523" spans="1:27" ht="15.75" customHeight="1">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c r="AA523" s="28"/>
    </row>
    <row r="524" spans="1:27" ht="15.75" customHeight="1">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c r="AA524" s="28"/>
    </row>
    <row r="525" spans="1:27" ht="15.75" customHeight="1">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c r="AA525" s="28"/>
    </row>
    <row r="526" spans="1:27" ht="15.75" customHeight="1">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row>
    <row r="527" spans="1:27" ht="15.75" customHeight="1">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c r="AA527" s="28"/>
    </row>
    <row r="528" spans="1:27" ht="15.75" customHeight="1">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c r="AA528" s="28"/>
    </row>
    <row r="529" spans="1:27" ht="15.75" customHeight="1">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c r="AA529" s="28"/>
    </row>
    <row r="530" spans="1:27" ht="15.75" customHeight="1">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c r="AA530" s="28"/>
    </row>
    <row r="531" spans="1:27" ht="15.75" customHeight="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c r="AA531" s="28"/>
    </row>
    <row r="532" spans="1:27" ht="15.75" customHeight="1">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c r="AA532" s="28"/>
    </row>
    <row r="533" spans="1:27" ht="15.75" customHeight="1">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c r="AA533" s="28"/>
    </row>
    <row r="534" spans="1:27" ht="15.75" customHeight="1">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c r="AA534" s="28"/>
    </row>
    <row r="535" spans="1:27" ht="15.75" customHeight="1">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c r="AA535" s="28"/>
    </row>
    <row r="536" spans="1:27" ht="15.75" customHeight="1">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row>
    <row r="537" spans="1:27" ht="15.75" customHeight="1">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c r="AA537" s="28"/>
    </row>
    <row r="538" spans="1:27" ht="15.75" customHeight="1">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c r="AA538" s="28"/>
    </row>
    <row r="539" spans="1:27" ht="15.75" customHeight="1">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c r="AA539" s="28"/>
    </row>
    <row r="540" spans="1:27" ht="15.75" customHeight="1">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c r="AA540" s="28"/>
    </row>
    <row r="541" spans="1:27" ht="15.75" customHeight="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c r="AA541" s="28"/>
    </row>
    <row r="542" spans="1:27" ht="15.75" customHeight="1">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c r="AA542" s="28"/>
    </row>
    <row r="543" spans="1:27" ht="15.75" customHeight="1">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c r="AA543" s="28"/>
    </row>
    <row r="544" spans="1:27" ht="15.75" customHeight="1">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c r="AA544" s="28"/>
    </row>
    <row r="545" spans="1:27" ht="15.75" customHeight="1">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c r="AA545" s="28"/>
    </row>
    <row r="546" spans="1:27" ht="15.75" customHeight="1">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row>
    <row r="547" spans="1:27" ht="15.75" customHeight="1">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c r="AA547" s="28"/>
    </row>
    <row r="548" spans="1:27" ht="15.75" customHeight="1">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c r="AA548" s="28"/>
    </row>
    <row r="549" spans="1:27" ht="15.75" customHeight="1">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c r="AA549" s="28"/>
    </row>
    <row r="550" spans="1:27" ht="15.75" customHeight="1">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c r="AA550" s="28"/>
    </row>
    <row r="551" spans="1:27" ht="15.75" customHeight="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c r="AA551" s="28"/>
    </row>
    <row r="552" spans="1:27" ht="15.75" customHeight="1">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c r="AA552" s="28"/>
    </row>
    <row r="553" spans="1:27" ht="15.75" customHeight="1">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c r="AA553" s="28"/>
    </row>
    <row r="554" spans="1:27" ht="15.75" customHeight="1">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c r="AA554" s="28"/>
    </row>
    <row r="555" spans="1:27" ht="15.75" customHeight="1">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c r="AA555" s="28"/>
    </row>
    <row r="556" spans="1:27" ht="15.75" customHeight="1">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row>
    <row r="557" spans="1:27" ht="15.75"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c r="AA557" s="28"/>
    </row>
    <row r="558" spans="1:27" ht="15.75" customHeight="1">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c r="AA558" s="28"/>
    </row>
    <row r="559" spans="1:27" ht="15.75" customHeight="1">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c r="AA559" s="28"/>
    </row>
    <row r="560" spans="1:27" ht="15.75" customHeight="1">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c r="AA560" s="28"/>
    </row>
    <row r="561" spans="1:27" ht="15.75"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c r="AA561" s="28"/>
    </row>
    <row r="562" spans="1:27" ht="15.75" customHeight="1">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c r="AA562" s="28"/>
    </row>
    <row r="563" spans="1:27" ht="15.75" customHeight="1">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c r="AA563" s="28"/>
    </row>
    <row r="564" spans="1:27" ht="15.75" customHeight="1">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c r="AA564" s="28"/>
    </row>
    <row r="565" spans="1:27" ht="15.75" customHeight="1">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c r="AA565" s="28"/>
    </row>
    <row r="566" spans="1:27" ht="15.75" customHeight="1">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row>
    <row r="567" spans="1:27" ht="15.75" customHeight="1">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c r="AA567" s="28"/>
    </row>
    <row r="568" spans="1:27" ht="15.75" customHeight="1">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c r="AA568" s="28"/>
    </row>
    <row r="569" spans="1:27" ht="15.75" customHeight="1">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c r="AA569" s="28"/>
    </row>
    <row r="570" spans="1:27" ht="15.75" customHeight="1">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c r="AA570" s="28"/>
    </row>
    <row r="571" spans="1:27" ht="15.75" customHeight="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c r="AA571" s="28"/>
    </row>
    <row r="572" spans="1:27" ht="15.75" customHeight="1">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c r="AA572" s="28"/>
    </row>
    <row r="573" spans="1:27" ht="15.75" customHeight="1">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c r="AA573" s="28"/>
    </row>
    <row r="574" spans="1:27" ht="15.75" customHeight="1">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c r="AA574" s="28"/>
    </row>
    <row r="575" spans="1:27" ht="15.75" customHeight="1">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c r="AA575" s="28"/>
    </row>
    <row r="576" spans="1:27" ht="15.75" customHeight="1">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c r="AA576" s="28"/>
    </row>
    <row r="577" spans="1:27" ht="15.75" customHeight="1">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c r="AA577" s="28"/>
    </row>
    <row r="578" spans="1:27" ht="15.75" customHeight="1">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row>
    <row r="579" spans="1:27" ht="15.75" customHeight="1">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c r="AA579" s="28"/>
    </row>
    <row r="580" spans="1:27" ht="15.75" customHeight="1">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c r="AA580" s="28"/>
    </row>
    <row r="581" spans="1:27" ht="15.75" customHeight="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c r="AA581" s="28"/>
    </row>
    <row r="582" spans="1:27" ht="15.75" customHeight="1">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c r="AA582" s="28"/>
    </row>
    <row r="583" spans="1:27" ht="15.75" customHeight="1">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c r="AA583" s="28"/>
    </row>
    <row r="584" spans="1:27" ht="15.75" customHeight="1">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c r="AA584" s="28"/>
    </row>
    <row r="585" spans="1:27" ht="15.75" customHeight="1">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c r="AA585" s="28"/>
    </row>
    <row r="586" spans="1:27" ht="15.75" customHeight="1">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row>
    <row r="587" spans="1:27" ht="15.75" customHeight="1">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c r="AA587" s="28"/>
    </row>
    <row r="588" spans="1:27" ht="15.75" customHeight="1">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c r="AA588" s="28"/>
    </row>
    <row r="589" spans="1:27" ht="15.75" customHeight="1">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c r="AA589" s="28"/>
    </row>
    <row r="590" spans="1:27" ht="15.75" customHeight="1">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c r="AA590" s="28"/>
    </row>
    <row r="591" spans="1:27" ht="15.75" customHeight="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c r="AA591" s="28"/>
    </row>
    <row r="592" spans="1:27" ht="15.75" customHeight="1">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c r="AA592" s="28"/>
    </row>
    <row r="593" spans="1:27" ht="15.75" customHeight="1">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c r="AA593" s="28"/>
    </row>
    <row r="594" spans="1:27" ht="15.75" customHeight="1">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c r="AA594" s="28"/>
    </row>
    <row r="595" spans="1:27" ht="15.75" customHeight="1">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c r="AA595" s="28"/>
    </row>
    <row r="596" spans="1:27" ht="15.75" customHeight="1">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c r="AA596" s="28"/>
    </row>
    <row r="597" spans="1:27" ht="15.75" customHeight="1">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c r="AA597" s="28"/>
    </row>
    <row r="598" spans="1:27" ht="15.75" customHeight="1">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c r="AA598" s="28"/>
    </row>
    <row r="599" spans="1:27" ht="15.75" customHeight="1">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c r="AA599" s="28"/>
    </row>
    <row r="600" spans="1:27" ht="15.75" customHeight="1">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c r="AA600" s="28"/>
    </row>
    <row r="601" spans="1:27" ht="15.75" customHeight="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c r="AA601" s="28"/>
    </row>
    <row r="602" spans="1:27" ht="15.75" customHeight="1">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c r="AA602" s="28"/>
    </row>
    <row r="603" spans="1:27" ht="15.75" customHeight="1">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c r="AA603" s="28"/>
    </row>
    <row r="604" spans="1:27" ht="15.75" customHeight="1">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c r="AA604" s="28"/>
    </row>
    <row r="605" spans="1:27" ht="15.75" customHeight="1">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c r="AA605" s="28"/>
    </row>
    <row r="606" spans="1:27" ht="15.75" customHeight="1">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row>
    <row r="607" spans="1:27" ht="15.75" customHeight="1">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c r="AA607" s="28"/>
    </row>
    <row r="608" spans="1:27" ht="15.75" customHeight="1">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c r="AA608" s="28"/>
    </row>
    <row r="609" spans="1:27" ht="15.75" customHeight="1">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c r="AA609" s="28"/>
    </row>
    <row r="610" spans="1:27" ht="15.75" customHeight="1">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c r="AA610" s="28"/>
    </row>
    <row r="611" spans="1:27" ht="15.75" customHeight="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c r="AA611" s="28"/>
    </row>
    <row r="612" spans="1:27" ht="15.75" customHeight="1">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c r="AA612" s="28"/>
    </row>
    <row r="613" spans="1:27" ht="15.75" customHeight="1">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c r="AA613" s="28"/>
    </row>
    <row r="614" spans="1:27" ht="15.75" customHeight="1">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c r="AA614" s="28"/>
    </row>
    <row r="615" spans="1:27" ht="15.75" customHeight="1">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c r="AA615" s="28"/>
    </row>
    <row r="616" spans="1:27" ht="15.75" customHeight="1">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c r="AA616" s="28"/>
    </row>
    <row r="617" spans="1:27" ht="15.75" customHeight="1">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c r="AA617" s="28"/>
    </row>
    <row r="618" spans="1:27" ht="15.75" customHeight="1">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c r="AA618" s="28"/>
    </row>
    <row r="619" spans="1:27" ht="15.75" customHeight="1">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c r="AA619" s="28"/>
    </row>
    <row r="620" spans="1:27" ht="15.75" customHeight="1">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c r="AA620" s="28"/>
    </row>
    <row r="621" spans="1:27" ht="15.75" customHeight="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c r="AA621" s="28"/>
    </row>
    <row r="622" spans="1:27" ht="15.75" customHeight="1">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c r="AA622" s="28"/>
    </row>
    <row r="623" spans="1:27" ht="15.75" customHeight="1">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c r="AA623" s="28"/>
    </row>
    <row r="624" spans="1:27" ht="15.75" customHeight="1">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c r="AA624" s="28"/>
    </row>
    <row r="625" spans="1:27" ht="15.75" customHeight="1">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c r="AA625" s="28"/>
    </row>
    <row r="626" spans="1:27" ht="15.75" customHeight="1">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row>
    <row r="627" spans="1:27" ht="15.75" customHeight="1">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c r="AA627" s="28"/>
    </row>
    <row r="628" spans="1:27" ht="15.75" customHeight="1">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c r="AA628" s="28"/>
    </row>
    <row r="629" spans="1:27" ht="15.75" customHeight="1">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c r="AA629" s="28"/>
    </row>
    <row r="630" spans="1:27" ht="15.75" customHeight="1">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c r="AA630" s="28"/>
    </row>
    <row r="631" spans="1:27" ht="15.75" customHeight="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c r="AA631" s="28"/>
    </row>
    <row r="632" spans="1:27" ht="15.75" customHeight="1">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c r="AA632" s="28"/>
    </row>
    <row r="633" spans="1:27" ht="15.75" customHeight="1">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c r="AA633" s="28"/>
    </row>
    <row r="634" spans="1:27" ht="15.75" customHeight="1">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c r="AA634" s="28"/>
    </row>
    <row r="635" spans="1:27" ht="15.75" customHeight="1">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c r="AA635" s="28"/>
    </row>
    <row r="636" spans="1:27" ht="15.75" customHeight="1">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row>
    <row r="637" spans="1:27" ht="15.75" customHeight="1">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c r="AA637" s="28"/>
    </row>
    <row r="638" spans="1:27" ht="15.75" customHeight="1">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c r="AA638" s="28"/>
    </row>
    <row r="639" spans="1:27" ht="15.75" customHeight="1">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c r="AA639" s="28"/>
    </row>
    <row r="640" spans="1:27" ht="15.75" customHeight="1">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c r="AA640" s="28"/>
    </row>
    <row r="641" spans="1:27" ht="15.75" customHeight="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c r="AA641" s="28"/>
    </row>
    <row r="642" spans="1:27" ht="15.75" customHeight="1">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c r="AA642" s="28"/>
    </row>
    <row r="643" spans="1:27" ht="15.75" customHeight="1">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c r="AA643" s="28"/>
    </row>
    <row r="644" spans="1:27" ht="15.75" customHeight="1">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c r="AA644" s="28"/>
    </row>
    <row r="645" spans="1:27" ht="15.75" customHeight="1">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c r="AA645" s="28"/>
    </row>
    <row r="646" spans="1:27" ht="15.75" customHeight="1">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c r="AA646" s="28"/>
    </row>
    <row r="647" spans="1:27" ht="15.75" customHeight="1">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c r="AA647" s="28"/>
    </row>
    <row r="648" spans="1:27" ht="15.75" customHeight="1">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c r="AA648" s="28"/>
    </row>
    <row r="649" spans="1:27" ht="15.75" customHeight="1">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c r="AA649" s="28"/>
    </row>
    <row r="650" spans="1:27" ht="15.75" customHeight="1">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c r="AA650" s="28"/>
    </row>
    <row r="651" spans="1:27" ht="15.75" customHeight="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c r="AA651" s="28"/>
    </row>
    <row r="652" spans="1:27" ht="15.75" customHeight="1">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c r="AA652" s="28"/>
    </row>
    <row r="653" spans="1:27" ht="15.75" customHeight="1">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c r="AA653" s="28"/>
    </row>
    <row r="654" spans="1:27" ht="15.75" customHeight="1">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row>
    <row r="655" spans="1:27" ht="15.75" customHeight="1">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c r="AA655" s="28"/>
    </row>
    <row r="656" spans="1:27" ht="15.75" customHeight="1">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c r="AA656" s="28"/>
    </row>
    <row r="657" spans="1:27" ht="15.75" customHeight="1">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c r="AA657" s="28"/>
    </row>
    <row r="658" spans="1:27" ht="15.75" customHeight="1">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c r="AA658" s="28"/>
    </row>
    <row r="659" spans="1:27" ht="15.75" customHeight="1">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c r="AA659" s="28"/>
    </row>
    <row r="660" spans="1:27" ht="15.75" customHeight="1">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c r="AA660" s="28"/>
    </row>
    <row r="661" spans="1:27" ht="15.75" customHeight="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c r="AA661" s="28"/>
    </row>
    <row r="662" spans="1:27" ht="15.75" customHeight="1">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c r="AA662" s="28"/>
    </row>
    <row r="663" spans="1:27" ht="15.75" customHeight="1">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c r="AA663" s="28"/>
    </row>
    <row r="664" spans="1:27" ht="15.75" customHeight="1">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c r="AA664" s="28"/>
    </row>
    <row r="665" spans="1:27" ht="15.75" customHeight="1">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c r="AA665" s="28"/>
    </row>
    <row r="666" spans="1:27" ht="15.75" customHeight="1">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c r="AA666" s="28"/>
    </row>
    <row r="667" spans="1:27" ht="15.75" customHeight="1">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c r="AA667" s="28"/>
    </row>
    <row r="668" spans="1:27" ht="15.75" customHeight="1">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c r="AA668" s="28"/>
    </row>
    <row r="669" spans="1:27" ht="15.75" customHeight="1">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c r="AA669" s="28"/>
    </row>
    <row r="670" spans="1:27" ht="15.75" customHeight="1">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c r="AA670" s="28"/>
    </row>
    <row r="671" spans="1:27" ht="15.75" customHeight="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c r="AA671" s="28"/>
    </row>
    <row r="672" spans="1:27" ht="15.75" customHeight="1">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c r="AA672" s="28"/>
    </row>
    <row r="673" spans="1:27" ht="15.75" customHeight="1">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c r="AA673" s="28"/>
    </row>
    <row r="674" spans="1:27" ht="15.75" customHeight="1">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c r="AA674" s="28"/>
    </row>
    <row r="675" spans="1:27" ht="15.75" customHeight="1">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c r="AA675" s="28"/>
    </row>
    <row r="676" spans="1:27" ht="15.75" customHeight="1">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c r="AA676" s="28"/>
    </row>
    <row r="677" spans="1:27" ht="15.75" customHeight="1">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c r="AA677" s="28"/>
    </row>
    <row r="678" spans="1:27" ht="15.75" customHeight="1">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c r="AA678" s="28"/>
    </row>
    <row r="679" spans="1:27" ht="15.75" customHeight="1">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c r="AA679" s="28"/>
    </row>
    <row r="680" spans="1:27" ht="15.75" customHeight="1">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c r="AA680" s="28"/>
    </row>
    <row r="681" spans="1:27" ht="15.75" customHeight="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c r="AA681" s="28"/>
    </row>
    <row r="682" spans="1:27" ht="15.75" customHeight="1">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c r="AA682" s="28"/>
    </row>
    <row r="683" spans="1:27" ht="15.75" customHeight="1">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c r="AA683" s="28"/>
    </row>
    <row r="684" spans="1:27" ht="15.75" customHeight="1">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c r="AA684" s="28"/>
    </row>
    <row r="685" spans="1:27" ht="15.75" customHeight="1">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c r="AA685" s="28"/>
    </row>
    <row r="686" spans="1:27" ht="15.75" customHeight="1">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c r="AA686" s="28"/>
    </row>
    <row r="687" spans="1:27" ht="15.75" customHeight="1">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c r="AA687" s="28"/>
    </row>
    <row r="688" spans="1:27" ht="15.75" customHeight="1">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c r="AA688" s="28"/>
    </row>
    <row r="689" spans="1:27" ht="15.75" customHeight="1">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c r="AA689" s="28"/>
    </row>
    <row r="690" spans="1:27" ht="15.75" customHeight="1">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c r="AA690" s="28"/>
    </row>
    <row r="691" spans="1:27" ht="15.75" customHeight="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c r="AA691" s="28"/>
    </row>
    <row r="692" spans="1:27" ht="15.75" customHeight="1">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c r="AA692" s="28"/>
    </row>
    <row r="693" spans="1:27" ht="15.75" customHeight="1">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c r="AA693" s="28"/>
    </row>
    <row r="694" spans="1:27" ht="15.75" customHeight="1">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c r="AA694" s="28"/>
    </row>
    <row r="695" spans="1:27" ht="15.75" customHeight="1">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c r="AA695" s="28"/>
    </row>
    <row r="696" spans="1:27" ht="15.75" customHeight="1">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c r="AA696" s="28"/>
    </row>
    <row r="697" spans="1:27" ht="15.75" customHeight="1">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c r="AA697" s="28"/>
    </row>
    <row r="698" spans="1:27" ht="15.75" customHeight="1">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c r="AA698" s="28"/>
    </row>
    <row r="699" spans="1:27" ht="15.75" customHeight="1">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c r="AA699" s="28"/>
    </row>
    <row r="700" spans="1:27" ht="15.75" customHeight="1">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c r="AA700" s="28"/>
    </row>
    <row r="701" spans="1:27" ht="15.75" customHeight="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c r="AA701" s="28"/>
    </row>
    <row r="702" spans="1:27" ht="15.75" customHeight="1">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c r="AA702" s="28"/>
    </row>
    <row r="703" spans="1:27" ht="15.75" customHeight="1">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c r="AA703" s="28"/>
    </row>
    <row r="704" spans="1:27" ht="15.75" customHeight="1">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c r="AA704" s="28"/>
    </row>
    <row r="705" spans="1:27" ht="15.75" customHeight="1">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c r="AA705" s="28"/>
    </row>
    <row r="706" spans="1:27" ht="15.75" customHeight="1">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c r="AA706" s="28"/>
    </row>
    <row r="707" spans="1:27" ht="15.75" customHeight="1">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c r="AA707" s="28"/>
    </row>
    <row r="708" spans="1:27" ht="15.75" customHeight="1">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c r="AA708" s="28"/>
    </row>
    <row r="709" spans="1:27" ht="15.75" customHeight="1">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c r="AA709" s="28"/>
    </row>
    <row r="710" spans="1:27" ht="15.75" customHeight="1">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c r="AA710" s="28"/>
    </row>
    <row r="711" spans="1:27" ht="15.75" customHeight="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c r="AA711" s="28"/>
    </row>
    <row r="712" spans="1:27" ht="15.75" customHeight="1">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c r="AA712" s="28"/>
    </row>
    <row r="713" spans="1:27" ht="15.75" customHeight="1">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c r="AA713" s="28"/>
    </row>
    <row r="714" spans="1:27" ht="15.75" customHeight="1">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c r="AA714" s="28"/>
    </row>
    <row r="715" spans="1:27" ht="15.75" customHeight="1">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c r="AA715" s="28"/>
    </row>
    <row r="716" spans="1:27" ht="15.75" customHeight="1">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c r="AA716" s="28"/>
    </row>
    <row r="717" spans="1:27" ht="15.75" customHeight="1">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c r="AA717" s="28"/>
    </row>
    <row r="718" spans="1:27" ht="15.75" customHeight="1">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c r="AA718" s="28"/>
    </row>
    <row r="719" spans="1:27" ht="15.75" customHeight="1">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c r="AA719" s="28"/>
    </row>
    <row r="720" spans="1:27" ht="15.75" customHeight="1">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c r="AA720" s="28"/>
    </row>
    <row r="721" spans="1:27" ht="15.75" customHeight="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c r="AA721" s="28"/>
    </row>
    <row r="722" spans="1:27" ht="15.75" customHeight="1">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c r="AA722" s="28"/>
    </row>
    <row r="723" spans="1:27" ht="15.75" customHeight="1">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c r="AA723" s="28"/>
    </row>
    <row r="724" spans="1:27" ht="15.75" customHeight="1">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c r="AA724" s="28"/>
    </row>
    <row r="725" spans="1:27" ht="15.75" customHeight="1">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c r="AA725" s="28"/>
    </row>
    <row r="726" spans="1:27" ht="15.75" customHeight="1">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c r="AA726" s="28"/>
    </row>
    <row r="727" spans="1:27" ht="15.75" customHeight="1">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c r="AA727" s="28"/>
    </row>
    <row r="728" spans="1:27" ht="15.75" customHeight="1">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c r="AA728" s="28"/>
    </row>
    <row r="729" spans="1:27" ht="15.75" customHeight="1">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c r="AA729" s="28"/>
    </row>
    <row r="730" spans="1:27" ht="15.75" customHeight="1">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c r="AA730" s="28"/>
    </row>
    <row r="731" spans="1:27" ht="15.75" customHeight="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c r="AA731" s="28"/>
    </row>
    <row r="732" spans="1:27" ht="15.75" customHeight="1">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c r="AA732" s="28"/>
    </row>
    <row r="733" spans="1:27" ht="15.75" customHeight="1">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c r="AA733" s="28"/>
    </row>
    <row r="734" spans="1:27" ht="15.75" customHeight="1">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c r="AA734" s="28"/>
    </row>
    <row r="735" spans="1:27" ht="15.75" customHeight="1">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c r="AA735" s="28"/>
    </row>
    <row r="736" spans="1:27" ht="15.75" customHeight="1">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c r="AA736" s="28"/>
    </row>
    <row r="737" spans="1:27" ht="15.75" customHeight="1">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c r="AA737" s="28"/>
    </row>
    <row r="738" spans="1:27" ht="15.75" customHeight="1">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c r="AA738" s="28"/>
    </row>
    <row r="739" spans="1:27" ht="15.75" customHeight="1">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c r="AA739" s="28"/>
    </row>
    <row r="740" spans="1:27" ht="15.75" customHeight="1">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c r="AA740" s="28"/>
    </row>
    <row r="741" spans="1:27" ht="15.75" customHeight="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c r="AA741" s="28"/>
    </row>
    <row r="742" spans="1:27" ht="15.75" customHeight="1">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c r="AA742" s="28"/>
    </row>
    <row r="743" spans="1:27" ht="15.75" customHeight="1">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c r="AA743" s="28"/>
    </row>
    <row r="744" spans="1:27" ht="15.75" customHeight="1">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c r="AA744" s="28"/>
    </row>
    <row r="745" spans="1:27" ht="15.75" customHeight="1">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c r="AA745" s="28"/>
    </row>
    <row r="746" spans="1:27" ht="15.75" customHeight="1">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c r="AA746" s="28"/>
    </row>
    <row r="747" spans="1:27" ht="15.75" customHeight="1">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c r="AA747" s="28"/>
    </row>
    <row r="748" spans="1:27" ht="15.75" customHeight="1">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c r="AA748" s="28"/>
    </row>
    <row r="749" spans="1:27" ht="15.75" customHeight="1">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c r="AA749" s="28"/>
    </row>
    <row r="750" spans="1:27" ht="15.75" customHeight="1">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c r="AA750" s="28"/>
    </row>
    <row r="751" spans="1:27" ht="15.75" customHeight="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c r="AA751" s="28"/>
    </row>
    <row r="752" spans="1:27" ht="15.75" customHeight="1">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c r="AA752" s="28"/>
    </row>
    <row r="753" spans="1:27" ht="15.75" customHeight="1">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c r="AA753" s="28"/>
    </row>
    <row r="754" spans="1:27" ht="15.75" customHeight="1">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c r="AA754" s="28"/>
    </row>
    <row r="755" spans="1:27" ht="15.75" customHeight="1">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c r="AA755" s="28"/>
    </row>
    <row r="756" spans="1:27" ht="15.75" customHeight="1">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c r="AA756" s="28"/>
    </row>
    <row r="757" spans="1:27" ht="15.75" customHeight="1">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c r="AA757" s="28"/>
    </row>
    <row r="758" spans="1:27" ht="15.75" customHeight="1">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c r="AA758" s="28"/>
    </row>
    <row r="759" spans="1:27" ht="15.75" customHeight="1">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c r="AA759" s="28"/>
    </row>
    <row r="760" spans="1:27" ht="15.75" customHeight="1">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c r="AA760" s="28"/>
    </row>
    <row r="761" spans="1:27" ht="15.75" customHeight="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c r="AA761" s="28"/>
    </row>
    <row r="762" spans="1:27" ht="15.75" customHeight="1">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c r="AA762" s="28"/>
    </row>
    <row r="763" spans="1:27" ht="15.75" customHeight="1">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c r="AA763" s="28"/>
    </row>
    <row r="764" spans="1:27" ht="15.75" customHeight="1">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c r="AA764" s="28"/>
    </row>
    <row r="765" spans="1:27" ht="15.75" customHeight="1">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c r="AA765" s="28"/>
    </row>
    <row r="766" spans="1:27" ht="15.75" customHeight="1">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c r="AA766" s="28"/>
    </row>
    <row r="767" spans="1:27" ht="15.75" customHeight="1">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c r="AA767" s="28"/>
    </row>
    <row r="768" spans="1:27" ht="15.75" customHeight="1">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c r="AA768" s="28"/>
    </row>
    <row r="769" spans="1:27" ht="15.75" customHeight="1">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c r="AA769" s="28"/>
    </row>
    <row r="770" spans="1:27" ht="15.75" customHeight="1">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c r="AA770" s="28"/>
    </row>
    <row r="771" spans="1:27" ht="15.75" customHeight="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c r="AA771" s="28"/>
    </row>
    <row r="772" spans="1:27" ht="15.75" customHeight="1">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c r="AA772" s="28"/>
    </row>
    <row r="773" spans="1:27" ht="15.75" customHeight="1">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c r="AA773" s="28"/>
    </row>
    <row r="774" spans="1:27" ht="15.75" customHeight="1">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c r="AA774" s="28"/>
    </row>
    <row r="775" spans="1:27" ht="15.75" customHeight="1">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c r="AA775" s="28"/>
    </row>
    <row r="776" spans="1:27" ht="15.75" customHeight="1">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c r="AA776" s="28"/>
    </row>
    <row r="777" spans="1:27" ht="15.75" customHeight="1">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c r="AA777" s="28"/>
    </row>
    <row r="778" spans="1:27" ht="15.75" customHeight="1">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c r="AA778" s="28"/>
    </row>
    <row r="779" spans="1:27" ht="15.75" customHeight="1">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c r="AA779" s="28"/>
    </row>
    <row r="780" spans="1:27" ht="15.75" customHeight="1">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c r="AA780" s="28"/>
    </row>
    <row r="781" spans="1:27" ht="15.75" customHeight="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c r="AA781" s="28"/>
    </row>
    <row r="782" spans="1:27" ht="15.75" customHeight="1">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c r="AA782" s="28"/>
    </row>
    <row r="783" spans="1:27" ht="15.75" customHeight="1">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c r="AA783" s="28"/>
    </row>
    <row r="784" spans="1:27" ht="15.75" customHeight="1">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c r="AA784" s="28"/>
    </row>
    <row r="785" spans="1:27" ht="15.75" customHeight="1">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c r="AA785" s="28"/>
    </row>
    <row r="786" spans="1:27" ht="15.75" customHeight="1">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c r="AA786" s="28"/>
    </row>
    <row r="787" spans="1:27" ht="15.75" customHeight="1">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c r="AA787" s="28"/>
    </row>
    <row r="788" spans="1:27" ht="15.75" customHeight="1">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c r="AA788" s="28"/>
    </row>
    <row r="789" spans="1:27" ht="15.75" customHeight="1">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c r="AA789" s="28"/>
    </row>
    <row r="790" spans="1:27" ht="15.75" customHeight="1">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c r="AA790" s="28"/>
    </row>
    <row r="791" spans="1:27" ht="15.75" customHeight="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c r="AA791" s="28"/>
    </row>
    <row r="792" spans="1:27" ht="15.75" customHeight="1">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c r="AA792" s="28"/>
    </row>
    <row r="793" spans="1:27" ht="15.75" customHeight="1">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c r="AA793" s="28"/>
    </row>
    <row r="794" spans="1:27" ht="15.75" customHeight="1">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c r="AA794" s="28"/>
    </row>
    <row r="795" spans="1:27" ht="15.75" customHeight="1">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c r="AA795" s="28"/>
    </row>
    <row r="796" spans="1:27" ht="15.75" customHeight="1">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c r="AA796" s="28"/>
    </row>
    <row r="797" spans="1:27" ht="15.75" customHeight="1">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c r="AA797" s="28"/>
    </row>
    <row r="798" spans="1:27" ht="15.75" customHeight="1">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c r="AA798" s="28"/>
    </row>
    <row r="799" spans="1:27" ht="15.75" customHeight="1">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c r="AA799" s="28"/>
    </row>
    <row r="800" spans="1:27" ht="15.75" customHeight="1">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c r="AA800" s="28"/>
    </row>
    <row r="801" spans="1:27" ht="15.75" customHeight="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c r="AA801" s="28"/>
    </row>
    <row r="802" spans="1:27" ht="15.75" customHeight="1">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c r="AA802" s="28"/>
    </row>
    <row r="803" spans="1:27" ht="15.75" customHeight="1">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c r="AA803" s="28"/>
    </row>
    <row r="804" spans="1:27" ht="15.75" customHeight="1">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c r="AA804" s="28"/>
    </row>
    <row r="805" spans="1:27" ht="15.75" customHeight="1">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c r="AA805" s="28"/>
    </row>
    <row r="806" spans="1:27" ht="15.75" customHeight="1">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c r="AA806" s="28"/>
    </row>
    <row r="807" spans="1:27" ht="15.75" customHeight="1">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c r="AA807" s="28"/>
    </row>
    <row r="808" spans="1:27" ht="15.75" customHeight="1">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c r="AA808" s="28"/>
    </row>
    <row r="809" spans="1:27" ht="15.75" customHeight="1">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c r="AA809" s="28"/>
    </row>
    <row r="810" spans="1:27" ht="15.75" customHeight="1">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c r="AA810" s="28"/>
    </row>
    <row r="811" spans="1:27" ht="15.75" customHeight="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c r="AA811" s="28"/>
    </row>
    <row r="812" spans="1:27" ht="15.75" customHeight="1">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c r="AA812" s="28"/>
    </row>
    <row r="813" spans="1:27" ht="15.75" customHeight="1">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c r="AA813" s="28"/>
    </row>
    <row r="814" spans="1:27" ht="15.75" customHeight="1">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c r="AA814" s="28"/>
    </row>
    <row r="815" spans="1:27" ht="15.75" customHeight="1">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c r="AA815" s="28"/>
    </row>
    <row r="816" spans="1:27" ht="15.75" customHeight="1">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c r="AA816" s="28"/>
    </row>
    <row r="817" spans="1:27" ht="15.75" customHeight="1">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c r="AA817" s="28"/>
    </row>
    <row r="818" spans="1:27" ht="15.75" customHeight="1">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c r="AA818" s="28"/>
    </row>
    <row r="819" spans="1:27" ht="15.75" customHeight="1">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c r="AA819" s="28"/>
    </row>
    <row r="820" spans="1:27" ht="15.75" customHeight="1">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c r="AA820" s="28"/>
    </row>
    <row r="821" spans="1:27" ht="15.75" customHeight="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c r="AA821" s="28"/>
    </row>
    <row r="822" spans="1:27" ht="15.75" customHeight="1">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c r="AA822" s="28"/>
    </row>
    <row r="823" spans="1:27" ht="15.75" customHeight="1">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c r="AA823" s="28"/>
    </row>
    <row r="824" spans="1:27" ht="15.75" customHeight="1">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c r="AA824" s="28"/>
    </row>
    <row r="825" spans="1:27" ht="15.75" customHeight="1">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c r="AA825" s="28"/>
    </row>
    <row r="826" spans="1:27" ht="15.75" customHeight="1">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c r="AA826" s="28"/>
    </row>
    <row r="827" spans="1:27" ht="15.75" customHeight="1">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c r="AA827" s="28"/>
    </row>
    <row r="828" spans="1:27" ht="15.75" customHeight="1">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c r="AA828" s="28"/>
    </row>
    <row r="829" spans="1:27" ht="15.75" customHeight="1">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c r="AA829" s="28"/>
    </row>
    <row r="830" spans="1:27" ht="15.75" customHeight="1">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c r="AA830" s="28"/>
    </row>
    <row r="831" spans="1:27" ht="15.75" customHeight="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c r="AA831" s="28"/>
    </row>
    <row r="832" spans="1:27" ht="15.75" customHeight="1">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c r="AA832" s="28"/>
    </row>
    <row r="833" spans="1:27" ht="15.75" customHeight="1">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c r="AA833" s="28"/>
    </row>
    <row r="834" spans="1:27" ht="15.75" customHeight="1">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c r="AA834" s="28"/>
    </row>
    <row r="835" spans="1:27" ht="15.75" customHeight="1">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c r="AA835" s="28"/>
    </row>
    <row r="836" spans="1:27" ht="15.75" customHeight="1">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c r="AA836" s="28"/>
    </row>
    <row r="837" spans="1:27" ht="15.75" customHeight="1">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c r="AA837" s="28"/>
    </row>
    <row r="838" spans="1:27" ht="15.75" customHeight="1">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c r="AA838" s="28"/>
    </row>
    <row r="839" spans="1:27" ht="15.75" customHeight="1">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c r="AA839" s="28"/>
    </row>
    <row r="840" spans="1:27" ht="15.75" customHeight="1">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c r="AA840" s="28"/>
    </row>
    <row r="841" spans="1:27" ht="15.75" customHeight="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c r="AA841" s="28"/>
    </row>
    <row r="842" spans="1:27" ht="15.75" customHeight="1">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c r="AA842" s="28"/>
    </row>
    <row r="843" spans="1:27" ht="15.75" customHeight="1">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c r="AA843" s="28"/>
    </row>
    <row r="844" spans="1:27" ht="15.75" customHeight="1">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c r="AA844" s="28"/>
    </row>
    <row r="845" spans="1:27" ht="15.75" customHeight="1">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c r="AA845" s="28"/>
    </row>
    <row r="846" spans="1:27" ht="15.75" customHeight="1">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c r="AA846" s="28"/>
    </row>
    <row r="847" spans="1:27" ht="15.75" customHeight="1">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c r="AA847" s="28"/>
    </row>
    <row r="848" spans="1:27" ht="15.75" customHeight="1">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c r="AA848" s="28"/>
    </row>
    <row r="849" spans="1:27" ht="15.75" customHeight="1">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c r="AA849" s="28"/>
    </row>
    <row r="850" spans="1:27" ht="15.75" customHeight="1">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c r="AA850" s="28"/>
    </row>
    <row r="851" spans="1:27" ht="15.75" customHeight="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c r="AA851" s="28"/>
    </row>
    <row r="852" spans="1:27" ht="15.75" customHeight="1">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c r="AA852" s="28"/>
    </row>
    <row r="853" spans="1:27" ht="15.75" customHeight="1">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c r="AA853" s="28"/>
    </row>
    <row r="854" spans="1:27" ht="15.75" customHeight="1">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c r="AA854" s="28"/>
    </row>
    <row r="855" spans="1:27" ht="15.75" customHeight="1">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c r="AA855" s="28"/>
    </row>
    <row r="856" spans="1:27" ht="15.75" customHeight="1">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c r="AA856" s="28"/>
    </row>
    <row r="857" spans="1:27" ht="15.75" customHeight="1">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c r="AA857" s="28"/>
    </row>
    <row r="858" spans="1:27" ht="15.75" customHeight="1">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c r="AA858" s="28"/>
    </row>
    <row r="859" spans="1:27" ht="15.75" customHeight="1">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c r="AA859" s="28"/>
    </row>
    <row r="860" spans="1:27" ht="15.75" customHeight="1">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c r="AA860" s="28"/>
    </row>
    <row r="861" spans="1:27" ht="15.75" customHeight="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c r="AA861" s="28"/>
    </row>
    <row r="862" spans="1:27" ht="15.75" customHeight="1">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c r="AA862" s="28"/>
    </row>
    <row r="863" spans="1:27" ht="15.75" customHeight="1">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c r="AA863" s="28"/>
    </row>
    <row r="864" spans="1:27" ht="15.75" customHeight="1">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c r="AA864" s="28"/>
    </row>
    <row r="865" spans="1:27" ht="15.75" customHeight="1">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c r="AA865" s="28"/>
    </row>
    <row r="866" spans="1:27" ht="15.75" customHeight="1">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c r="AA866" s="28"/>
    </row>
    <row r="867" spans="1:27" ht="15.75" customHeight="1">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c r="AA867" s="28"/>
    </row>
    <row r="868" spans="1:27" ht="15.75" customHeight="1">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c r="AA868" s="28"/>
    </row>
    <row r="869" spans="1:27" ht="15.75" customHeight="1">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c r="AA869" s="28"/>
    </row>
    <row r="870" spans="1:27" ht="15.75" customHeight="1">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c r="AA870" s="28"/>
    </row>
    <row r="871" spans="1:27" ht="15.75" customHeight="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c r="AA871" s="28"/>
    </row>
    <row r="872" spans="1:27" ht="15.75" customHeight="1">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c r="AA872" s="28"/>
    </row>
    <row r="873" spans="1:27" ht="15.75" customHeight="1">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c r="AA873" s="28"/>
    </row>
    <row r="874" spans="1:27" ht="15.75" customHeight="1">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c r="AA874" s="28"/>
    </row>
    <row r="875" spans="1:27" ht="15.75" customHeight="1">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c r="AA875" s="28"/>
    </row>
    <row r="876" spans="1:27" ht="15.75" customHeight="1">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c r="AA876" s="28"/>
    </row>
    <row r="877" spans="1:27" ht="15.75" customHeight="1">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c r="AA877" s="28"/>
    </row>
    <row r="878" spans="1:27" ht="15.75" customHeight="1">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c r="AA878" s="28"/>
    </row>
    <row r="879" spans="1:27" ht="15.75" customHeight="1">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c r="AA879" s="28"/>
    </row>
    <row r="880" spans="1:27" ht="15.75" customHeight="1">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c r="AA880" s="28"/>
    </row>
    <row r="881" spans="1:27" ht="15.75" customHeight="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c r="AA881" s="28"/>
    </row>
    <row r="882" spans="1:27" ht="15.75" customHeight="1">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c r="AA882" s="28"/>
    </row>
    <row r="883" spans="1:27" ht="15.75" customHeight="1">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c r="AA883" s="28"/>
    </row>
    <row r="884" spans="1:27" ht="15.75" customHeight="1">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c r="AA884" s="28"/>
    </row>
    <row r="885" spans="1:27" ht="15.75" customHeight="1">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c r="AA885" s="28"/>
    </row>
    <row r="886" spans="1:27" ht="15.75" customHeight="1">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c r="AA886" s="28"/>
    </row>
    <row r="887" spans="1:27" ht="15.75" customHeight="1">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c r="AA887" s="28"/>
    </row>
    <row r="888" spans="1:27" ht="15.75" customHeight="1">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c r="AA888" s="28"/>
    </row>
    <row r="889" spans="1:27" ht="15.75" customHeight="1">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c r="AA889" s="28"/>
    </row>
    <row r="890" spans="1:27" ht="15.75" customHeight="1">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c r="AA890" s="28"/>
    </row>
    <row r="891" spans="1:27" ht="15.75" customHeight="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c r="AA891" s="28"/>
    </row>
    <row r="892" spans="1:27" ht="15.75" customHeight="1">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c r="AA892" s="28"/>
    </row>
    <row r="893" spans="1:27" ht="15.75" customHeight="1">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c r="AA893" s="28"/>
    </row>
    <row r="894" spans="1:27" ht="15.75" customHeight="1">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c r="AA894" s="28"/>
    </row>
    <row r="895" spans="1:27" ht="15.75" customHeight="1">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c r="AA895" s="28"/>
    </row>
    <row r="896" spans="1:27" ht="15.75" customHeight="1">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c r="AA896" s="28"/>
    </row>
    <row r="897" spans="1:27" ht="15.75" customHeight="1">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c r="AA897" s="28"/>
    </row>
    <row r="898" spans="1:27" ht="15.75" customHeight="1">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c r="AA898" s="28"/>
    </row>
    <row r="899" spans="1:27" ht="15.75" customHeight="1">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c r="AA899" s="28"/>
    </row>
    <row r="900" spans="1:27" ht="15.75" customHeight="1">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c r="AA900" s="28"/>
    </row>
    <row r="901" spans="1:27" ht="15.75" customHeight="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c r="AA901" s="28"/>
    </row>
    <row r="902" spans="1:27" ht="15.75" customHeight="1">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c r="AA902" s="28"/>
    </row>
    <row r="903" spans="1:27" ht="15.75" customHeight="1">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c r="AA903" s="28"/>
    </row>
    <row r="904" spans="1:27" ht="15.75" customHeight="1">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c r="AA904" s="28"/>
    </row>
    <row r="905" spans="1:27" ht="15.75" customHeight="1">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c r="AA905" s="28"/>
    </row>
    <row r="906" spans="1:27" ht="15.75" customHeight="1">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c r="AA906" s="28"/>
    </row>
    <row r="907" spans="1:27" ht="15.75" customHeight="1">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c r="AA907" s="28"/>
    </row>
    <row r="908" spans="1:27" ht="15.75" customHeight="1">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c r="AA908" s="28"/>
    </row>
    <row r="909" spans="1:27" ht="15.75" customHeight="1">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c r="AA909" s="28"/>
    </row>
    <row r="910" spans="1:27" ht="15.75" customHeight="1">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c r="AA910" s="28"/>
    </row>
    <row r="911" spans="1:27" ht="15.75" customHeight="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c r="AA911" s="28"/>
    </row>
    <row r="912" spans="1:27" ht="15.75" customHeight="1">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c r="AA912" s="28"/>
    </row>
    <row r="913" spans="1:27" ht="15.75" customHeight="1">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c r="AA913" s="28"/>
    </row>
    <row r="914" spans="1:27" ht="15.75" customHeight="1">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c r="AA914" s="28"/>
    </row>
    <row r="915" spans="1:27" ht="15.75" customHeight="1">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c r="AA915" s="28"/>
    </row>
    <row r="916" spans="1:27" ht="15.75" customHeight="1">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c r="AA916" s="28"/>
    </row>
    <row r="917" spans="1:27" ht="15.75" customHeight="1">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c r="AA917" s="28"/>
    </row>
    <row r="918" spans="1:27" ht="15.75" customHeight="1">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c r="AA918" s="28"/>
    </row>
    <row r="919" spans="1:27" ht="15.75" customHeight="1">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c r="AA919" s="28"/>
    </row>
    <row r="920" spans="1:27" ht="15.75" customHeight="1">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c r="AA920" s="28"/>
    </row>
    <row r="921" spans="1:27" ht="15.75" customHeight="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c r="AA921" s="28"/>
    </row>
    <row r="922" spans="1:27" ht="15.75" customHeight="1">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c r="AA922" s="28"/>
    </row>
    <row r="923" spans="1:27" ht="15.75" customHeight="1">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c r="AA923" s="28"/>
    </row>
    <row r="924" spans="1:27" ht="15.75" customHeight="1">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c r="AA924" s="28"/>
    </row>
    <row r="925" spans="1:27" ht="15.75" customHeight="1">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c r="AA925" s="28"/>
    </row>
    <row r="926" spans="1:27" ht="15.75" customHeight="1">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c r="AA926" s="28"/>
    </row>
    <row r="927" spans="1:27" ht="15.75" customHeight="1">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c r="AA927" s="28"/>
    </row>
    <row r="928" spans="1:27" ht="15.75" customHeight="1">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c r="AA928" s="28"/>
    </row>
    <row r="929" spans="1:27" ht="15.75" customHeight="1">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c r="AA929" s="28"/>
    </row>
    <row r="930" spans="1:27" ht="15.75" customHeight="1">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c r="AA930" s="28"/>
    </row>
    <row r="931" spans="1:27" ht="15.75" customHeight="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c r="AA931" s="28"/>
    </row>
    <row r="932" spans="1:27" ht="15.75" customHeight="1">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c r="AA932" s="28"/>
    </row>
    <row r="933" spans="1:27" ht="15.75" customHeight="1">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c r="AA933" s="28"/>
    </row>
    <row r="934" spans="1:27" ht="15.75" customHeight="1">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c r="AA934" s="28"/>
    </row>
    <row r="935" spans="1:27" ht="15.75" customHeight="1">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c r="AA935" s="28"/>
    </row>
    <row r="936" spans="1:27" ht="15.75" customHeight="1">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c r="AA936" s="28"/>
    </row>
    <row r="937" spans="1:27" ht="15.75" customHeight="1">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c r="AA937" s="28"/>
    </row>
    <row r="938" spans="1:27" ht="15.75" customHeight="1">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c r="AA938" s="28"/>
    </row>
    <row r="939" spans="1:27" ht="15.75" customHeight="1">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c r="AA939" s="28"/>
    </row>
    <row r="940" spans="1:27" ht="15.75" customHeight="1">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c r="AA940" s="28"/>
    </row>
    <row r="941" spans="1:27" ht="15.75" customHeight="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c r="AA941" s="28"/>
    </row>
    <row r="942" spans="1:27" ht="15.75" customHeight="1">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c r="AA942" s="28"/>
    </row>
    <row r="943" spans="1:27" ht="15.75" customHeight="1">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c r="AA943" s="28"/>
    </row>
    <row r="944" spans="1:27" ht="15.75" customHeight="1">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c r="AA944" s="28"/>
    </row>
    <row r="945" spans="1:27" ht="15.75" customHeight="1">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c r="AA945" s="28"/>
    </row>
    <row r="946" spans="1:27" ht="15.75" customHeight="1">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c r="AA946" s="28"/>
    </row>
    <row r="947" spans="1:27" ht="15.75" customHeight="1">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c r="AA947" s="28"/>
    </row>
    <row r="948" spans="1:27" ht="15.75" customHeight="1">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c r="AA948" s="28"/>
    </row>
    <row r="949" spans="1:27" ht="15.75" customHeight="1">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c r="AA949" s="28"/>
    </row>
    <row r="950" spans="1:27" ht="15.75" customHeight="1">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c r="AA950" s="28"/>
    </row>
    <row r="951" spans="1:27" ht="15.75" customHeight="1">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c r="AA951" s="28"/>
    </row>
    <row r="952" spans="1:27" ht="15.75" customHeight="1">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c r="AA952" s="28"/>
    </row>
    <row r="953" spans="1:27" ht="15.75" customHeight="1">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c r="AA953" s="28"/>
    </row>
    <row r="954" spans="1:27" ht="15.75" customHeight="1">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c r="AA954" s="28"/>
    </row>
    <row r="955" spans="1:27" ht="15.75" customHeight="1">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c r="AA955" s="28"/>
    </row>
    <row r="956" spans="1:27" ht="15.75" customHeight="1">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c r="AA956" s="28"/>
    </row>
    <row r="957" spans="1:27" ht="15.75" customHeight="1">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c r="AA957" s="28"/>
    </row>
    <row r="958" spans="1:27" ht="15.75" customHeight="1">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c r="AA958" s="28"/>
    </row>
    <row r="959" spans="1:27" ht="15.75" customHeight="1">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c r="AA959" s="28"/>
    </row>
    <row r="960" spans="1:27" ht="15.75" customHeight="1">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c r="AA960" s="28"/>
    </row>
    <row r="961" spans="1:27" ht="15.75" customHeight="1">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c r="AA961" s="28"/>
    </row>
    <row r="962" spans="1:27" ht="15.75" customHeight="1">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c r="AA962" s="28"/>
    </row>
    <row r="963" spans="1:27" ht="15.75" customHeight="1">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c r="AA963" s="28"/>
    </row>
    <row r="964" spans="1:27" ht="15.75" customHeight="1">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c r="AA964" s="28"/>
    </row>
    <row r="965" spans="1:27" ht="15.75" customHeight="1">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c r="AA965" s="28"/>
    </row>
    <row r="966" spans="1:27" ht="15.75" customHeight="1">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c r="AA966" s="28"/>
    </row>
    <row r="967" spans="1:27" ht="15.75" customHeight="1">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c r="AA967" s="28"/>
    </row>
    <row r="968" spans="1:27" ht="15.75" customHeight="1">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c r="AA968" s="28"/>
    </row>
    <row r="969" spans="1:27" ht="15.75" customHeight="1">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c r="AA969" s="28"/>
    </row>
    <row r="970" spans="1:27" ht="15.75" customHeight="1">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c r="AA970" s="28"/>
    </row>
    <row r="971" spans="1:27" ht="15.75" customHeight="1">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c r="AA971" s="28"/>
    </row>
    <row r="972" spans="1:27" ht="15.75" customHeight="1">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c r="AA972" s="28"/>
    </row>
    <row r="973" spans="1:27" ht="15.75" customHeight="1">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c r="AA973" s="28"/>
    </row>
    <row r="974" spans="1:27" ht="15.75" customHeight="1">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c r="AA974" s="28"/>
    </row>
    <row r="975" spans="1:27" ht="15.75" customHeight="1">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c r="AA975" s="28"/>
    </row>
    <row r="976" spans="1:27" ht="15.75" customHeight="1">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c r="AA976" s="28"/>
    </row>
    <row r="977" spans="1:27" ht="15.75" customHeight="1">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c r="AA977" s="28"/>
    </row>
    <row r="978" spans="1:27" ht="15.75" customHeight="1">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c r="AA978" s="28"/>
    </row>
    <row r="979" spans="1:27" ht="15.75" customHeight="1">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c r="AA979" s="28"/>
    </row>
    <row r="980" spans="1:27" ht="15.75" customHeight="1">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c r="AA980" s="28"/>
    </row>
    <row r="981" spans="1:27" ht="15.75" customHeight="1">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c r="AA981" s="28"/>
    </row>
    <row r="982" spans="1:27" ht="15.75" customHeight="1">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c r="AA982" s="28"/>
    </row>
    <row r="983" spans="1:27" ht="15.75" customHeight="1">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c r="AA983" s="28"/>
    </row>
    <row r="984" spans="1:27" ht="15.75" customHeight="1">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c r="AA984" s="28"/>
    </row>
    <row r="985" spans="1:27" ht="15.75" customHeight="1">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c r="AA985" s="28"/>
    </row>
    <row r="986" spans="1:27" ht="15.75" customHeight="1">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c r="AA986" s="28"/>
    </row>
    <row r="987" spans="1:27" ht="15.75" customHeight="1">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c r="AA987" s="28"/>
    </row>
    <row r="988" spans="1:27" ht="15.75" customHeight="1">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c r="AA988" s="28"/>
    </row>
    <row r="989" spans="1:27" ht="15.75" customHeight="1">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c r="AA989" s="28"/>
    </row>
    <row r="990" spans="1:27" ht="15.75" customHeight="1">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c r="AA990" s="28"/>
    </row>
    <row r="991" spans="1:27" ht="15.75" customHeight="1">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c r="AA991" s="28"/>
    </row>
  </sheetData>
  <mergeCells count="17">
    <mergeCell ref="A1:N1"/>
    <mergeCell ref="A5:N5"/>
    <mergeCell ref="A6:A7"/>
    <mergeCell ref="C6:C7"/>
    <mergeCell ref="D6:D7"/>
    <mergeCell ref="E6:E7"/>
    <mergeCell ref="N6:N7"/>
    <mergeCell ref="L6:L7"/>
    <mergeCell ref="M6:M7"/>
    <mergeCell ref="B6:B7"/>
    <mergeCell ref="C3:E3"/>
    <mergeCell ref="C4:E4"/>
    <mergeCell ref="F6:F7"/>
    <mergeCell ref="G6:I6"/>
    <mergeCell ref="A18:I18"/>
    <mergeCell ref="J6:J7"/>
    <mergeCell ref="K6:K7"/>
  </mergeCells>
  <conditionalFormatting sqref="L18">
    <cfRule type="cellIs" dxfId="1" priority="1" operator="greaterThan">
      <formula>$C$4</formula>
    </cfRule>
  </conditionalFormatting>
  <dataValidations count="4">
    <dataValidation type="list" allowBlank="1" sqref="N8:N17" xr:uid="{00000000-0002-0000-0000-000001000000}">
      <formula1>"1,2,3,4,5,6"</formula1>
    </dataValidation>
    <dataValidation type="list" allowBlank="1" showInputMessage="1" showErrorMessage="1" error="Se ingresó un dato incorrecto" prompt="Seleccionar categoría de la lista desplegable" sqref="C3:E3" xr:uid="{22064A81-6089-464C-91A5-4B6DE26192F8}">
      <formula1>"Ideación y puesta en marcha, Desarrollo inicial"</formula1>
    </dataValidation>
    <dataValidation allowBlank="1" showInputMessage="1" showErrorMessage="1" error="No puede modificar esta celda" sqref="M8:M11 M13:M18" xr:uid="{ED054F43-2EA6-42CF-B8DF-ADBC9BE7F702}"/>
    <dataValidation allowBlank="1" showInputMessage="1" sqref="M12" xr:uid="{0F188365-22AB-4493-AD58-4435043EC339}"/>
  </dataValidations>
  <pageMargins left="0.7" right="0.7" top="0.75" bottom="0.75" header="0" footer="0"/>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Se ingresó un dato incorrecto" prompt="Seleccionar rubro de la lista desplegable" xr:uid="{84FDB769-70FB-4175-945F-A54AC1960035}">
          <x14:formula1>
            <xm:f>'Inv. por rubro (No completar!)'!$A$5:$A$16</xm:f>
          </x14:formula1>
          <xm:sqref>D8:D17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G18"/>
  <sheetViews>
    <sheetView workbookViewId="0">
      <selection activeCell="B20" sqref="B20"/>
    </sheetView>
  </sheetViews>
  <sheetFormatPr baseColWidth="10" defaultColWidth="14.42578125" defaultRowHeight="15" customHeight="1"/>
  <cols>
    <col min="1" max="1" width="57.5703125" customWidth="1"/>
    <col min="2" max="2" width="19.42578125" customWidth="1"/>
    <col min="3" max="3" width="11" customWidth="1"/>
    <col min="4" max="4" width="16.7109375" customWidth="1"/>
    <col min="5" max="5" width="12.28515625" customWidth="1"/>
    <col min="6" max="6" width="16" customWidth="1"/>
  </cols>
  <sheetData>
    <row r="1" spans="1:7">
      <c r="A1" s="50" t="s">
        <v>20</v>
      </c>
      <c r="B1" s="46"/>
      <c r="C1" s="46"/>
      <c r="D1" s="46"/>
      <c r="E1" s="46"/>
      <c r="F1" s="46"/>
      <c r="G1" s="51"/>
    </row>
    <row r="2" spans="1:7" ht="9" customHeight="1">
      <c r="A2" s="29"/>
      <c r="B2" s="29"/>
      <c r="C2" s="29"/>
      <c r="D2" s="29"/>
      <c r="E2" s="29"/>
      <c r="F2" s="29"/>
      <c r="G2" s="29"/>
    </row>
    <row r="3" spans="1:7" ht="41.25" customHeight="1">
      <c r="A3" s="48" t="s">
        <v>6</v>
      </c>
      <c r="B3" s="56" t="s">
        <v>21</v>
      </c>
      <c r="C3" s="44"/>
      <c r="D3" s="56" t="s">
        <v>22</v>
      </c>
      <c r="E3" s="44"/>
      <c r="F3" s="56" t="s">
        <v>23</v>
      </c>
      <c r="G3" s="44"/>
    </row>
    <row r="4" spans="1:7">
      <c r="A4" s="49"/>
      <c r="B4" s="30" t="s">
        <v>24</v>
      </c>
      <c r="C4" s="31" t="s">
        <v>25</v>
      </c>
      <c r="D4" s="30" t="s">
        <v>24</v>
      </c>
      <c r="E4" s="30" t="s">
        <v>26</v>
      </c>
      <c r="F4" s="30" t="s">
        <v>24</v>
      </c>
      <c r="G4" s="30" t="s">
        <v>26</v>
      </c>
    </row>
    <row r="5" spans="1:7" ht="30">
      <c r="A5" s="32" t="s">
        <v>27</v>
      </c>
      <c r="B5" s="33">
        <f>SUMIF('Plan de inversiones detallado'!$D$6:$D$17,A5,'Plan de inversiones detallado'!$J$6:$J$17)</f>
        <v>0</v>
      </c>
      <c r="C5" s="34">
        <f>IF(B5&gt;0,B5/$B$18,0)</f>
        <v>0</v>
      </c>
      <c r="D5" s="33">
        <f>SUMIF('Plan de inversiones detallado'!$D$6:$D$17,A5,'Plan de inversiones detallado'!$L$6:$L$17)</f>
        <v>0</v>
      </c>
      <c r="E5" s="34" t="str">
        <f t="shared" ref="E5:E14" si="0">IF(D5&gt;0,D5/B5,"")</f>
        <v/>
      </c>
      <c r="F5" s="33">
        <f>SUMIF('Plan de inversiones detallado'!$D$6:$D$17,A5,'Plan de inversiones detallado'!$M$6:$M$17)</f>
        <v>0</v>
      </c>
      <c r="G5" s="34" t="str">
        <f t="shared" ref="G5:G18" si="1">IF(F5&gt;0,F5/B5,"")</f>
        <v/>
      </c>
    </row>
    <row r="6" spans="1:7">
      <c r="A6" s="35" t="s">
        <v>28</v>
      </c>
      <c r="B6" s="33">
        <f>SUMIF('Plan de inversiones detallado'!$D$6:$D$17,A6,'Plan de inversiones detallado'!$J$6:$J$17)</f>
        <v>0</v>
      </c>
      <c r="C6" s="34">
        <f t="shared" ref="C6:C17" si="2">IF(B6&gt;0,B6/$B$18,0)</f>
        <v>0</v>
      </c>
      <c r="D6" s="33">
        <f>SUMIF('Plan de inversiones detallado'!$D$6:$D$17,A6,'Plan de inversiones detallado'!$L$6:$L$17)</f>
        <v>0</v>
      </c>
      <c r="E6" s="34" t="str">
        <f t="shared" si="0"/>
        <v/>
      </c>
      <c r="F6" s="33">
        <f>SUMIF('Plan de inversiones detallado'!$D$6:$D$17,A6,'Plan de inversiones detallado'!$M$6:$M$17)</f>
        <v>0</v>
      </c>
      <c r="G6" s="34" t="str">
        <f t="shared" si="1"/>
        <v/>
      </c>
    </row>
    <row r="7" spans="1:7">
      <c r="A7" s="57" t="s">
        <v>29</v>
      </c>
      <c r="B7" s="33">
        <f>SUMIF('Plan de inversiones detallado'!$D$6:$D$17,A7,'Plan de inversiones detallado'!$J$6:$J$17)</f>
        <v>0</v>
      </c>
      <c r="C7" s="34">
        <f t="shared" si="2"/>
        <v>0</v>
      </c>
      <c r="D7" s="33">
        <f>SUMIF('Plan de inversiones detallado'!$D$6:$D$17,A7,'Plan de inversiones detallado'!$L$6:$L$17)</f>
        <v>0</v>
      </c>
      <c r="E7" s="34" t="str">
        <f t="shared" si="0"/>
        <v/>
      </c>
      <c r="F7" s="33">
        <f>SUMIF('Plan de inversiones detallado'!$D$6:$D$17,A7,'Plan de inversiones detallado'!$M$6:$M$17)</f>
        <v>0</v>
      </c>
      <c r="G7" s="34" t="str">
        <f t="shared" si="1"/>
        <v/>
      </c>
    </row>
    <row r="8" spans="1:7" ht="30">
      <c r="A8" s="35" t="s">
        <v>30</v>
      </c>
      <c r="B8" s="33">
        <f>SUMIF('Plan de inversiones detallado'!$D$6:$D$17,A8,'Plan de inversiones detallado'!$J$6:$J$17)</f>
        <v>0</v>
      </c>
      <c r="C8" s="34">
        <f t="shared" si="2"/>
        <v>0</v>
      </c>
      <c r="D8" s="33">
        <f>SUMIF('Plan de inversiones detallado'!$D$6:$D$17,A8,'Plan de inversiones detallado'!$L$6:$L$17)</f>
        <v>0</v>
      </c>
      <c r="E8" s="34" t="str">
        <f t="shared" si="0"/>
        <v/>
      </c>
      <c r="F8" s="33">
        <f>SUMIF('Plan de inversiones detallado'!$D$6:$D$17,A8,'Plan de inversiones detallado'!$M$6:$M$17)</f>
        <v>0</v>
      </c>
      <c r="G8" s="34" t="str">
        <f t="shared" si="1"/>
        <v/>
      </c>
    </row>
    <row r="9" spans="1:7">
      <c r="A9" s="35" t="s">
        <v>31</v>
      </c>
      <c r="B9" s="33">
        <f>SUMIF('Plan de inversiones detallado'!$D$6:$D$17,A9,'Plan de inversiones detallado'!$J$6:$J$17)</f>
        <v>0</v>
      </c>
      <c r="C9" s="34">
        <f t="shared" si="2"/>
        <v>0</v>
      </c>
      <c r="D9" s="33">
        <f>SUMIF('Plan de inversiones detallado'!$D$6:$D$17,A9,'Plan de inversiones detallado'!$L$6:$L$17)</f>
        <v>0</v>
      </c>
      <c r="E9" s="34" t="str">
        <f t="shared" si="0"/>
        <v/>
      </c>
      <c r="F9" s="33">
        <f>SUMIF('Plan de inversiones detallado'!$D$6:$D$17,A9,'Plan de inversiones detallado'!$M$6:$M$17)</f>
        <v>0</v>
      </c>
      <c r="G9" s="34" t="str">
        <f t="shared" si="1"/>
        <v/>
      </c>
    </row>
    <row r="10" spans="1:7">
      <c r="A10" s="57" t="s">
        <v>32</v>
      </c>
      <c r="B10" s="33">
        <f>SUMIF('Plan de inversiones detallado'!$D$6:$D$17,A10,'Plan de inversiones detallado'!$J$6:$J$17)</f>
        <v>0</v>
      </c>
      <c r="C10" s="34">
        <f t="shared" si="2"/>
        <v>0</v>
      </c>
      <c r="D10" s="33">
        <f>SUMIF('Plan de inversiones detallado'!$D$6:$D$17,A10,'Plan de inversiones detallado'!$L$6:$L$17)</f>
        <v>0</v>
      </c>
      <c r="E10" s="34" t="str">
        <f t="shared" si="0"/>
        <v/>
      </c>
      <c r="F10" s="33">
        <f>SUMIF('Plan de inversiones detallado'!$D$6:$D$17,A10,'Plan de inversiones detallado'!$M$6:$M$17)</f>
        <v>0</v>
      </c>
      <c r="G10" s="34" t="str">
        <f t="shared" si="1"/>
        <v/>
      </c>
    </row>
    <row r="11" spans="1:7">
      <c r="A11" s="32" t="s">
        <v>33</v>
      </c>
      <c r="B11" s="33">
        <f>SUMIF('Plan de inversiones detallado'!$D$6:$D$17,A11,'Plan de inversiones detallado'!$J$6:$J$17)</f>
        <v>0</v>
      </c>
      <c r="C11" s="34">
        <f t="shared" si="2"/>
        <v>0</v>
      </c>
      <c r="D11" s="33">
        <f>SUMIF('Plan de inversiones detallado'!$D$6:$D$17,A11,'Plan de inversiones detallado'!$L$6:$L$17)</f>
        <v>0</v>
      </c>
      <c r="E11" s="34" t="str">
        <f t="shared" si="0"/>
        <v/>
      </c>
      <c r="F11" s="33">
        <f>SUMIF('Plan de inversiones detallado'!$D$6:$D$17,A11,'Plan de inversiones detallado'!$M$6:$M$17)</f>
        <v>0</v>
      </c>
      <c r="G11" s="34" t="str">
        <f t="shared" si="1"/>
        <v/>
      </c>
    </row>
    <row r="12" spans="1:7">
      <c r="A12" s="32" t="s">
        <v>34</v>
      </c>
      <c r="B12" s="33">
        <f>SUMIF('Plan de inversiones detallado'!$D$6:$D$17,A12,'Plan de inversiones detallado'!$J$6:$J$17)</f>
        <v>0</v>
      </c>
      <c r="C12" s="34">
        <f t="shared" si="2"/>
        <v>0</v>
      </c>
      <c r="D12" s="33">
        <f>SUMIF('Plan de inversiones detallado'!$D$6:$D$17,A12,'Plan de inversiones detallado'!$L$6:$L$17)</f>
        <v>0</v>
      </c>
      <c r="E12" s="34" t="str">
        <f t="shared" si="0"/>
        <v/>
      </c>
      <c r="F12" s="33">
        <f>SUMIF('Plan de inversiones detallado'!$D$6:$D$17,A12,'Plan de inversiones detallado'!$M$6:$M$17)</f>
        <v>0</v>
      </c>
      <c r="G12" s="34" t="str">
        <f t="shared" si="1"/>
        <v/>
      </c>
    </row>
    <row r="13" spans="1:7" ht="30">
      <c r="A13" s="35" t="s">
        <v>35</v>
      </c>
      <c r="B13" s="33">
        <f>SUMIF('Plan de inversiones detallado'!$D$6:$D$17,A13,'Plan de inversiones detallado'!$J$6:$J$17)</f>
        <v>0</v>
      </c>
      <c r="C13" s="34">
        <f t="shared" si="2"/>
        <v>0</v>
      </c>
      <c r="D13" s="33">
        <f>SUMIF('Plan de inversiones detallado'!$D$6:$D$17,A13,'Plan de inversiones detallado'!$L$6:$L$17)</f>
        <v>0</v>
      </c>
      <c r="E13" s="34" t="str">
        <f t="shared" si="0"/>
        <v/>
      </c>
      <c r="F13" s="33">
        <f>SUMIF('Plan de inversiones detallado'!$D$6:$D$17,A13,'Plan de inversiones detallado'!$M$6:$M$17)</f>
        <v>0</v>
      </c>
      <c r="G13" s="34" t="str">
        <f t="shared" si="1"/>
        <v/>
      </c>
    </row>
    <row r="14" spans="1:7">
      <c r="A14" s="32" t="s">
        <v>36</v>
      </c>
      <c r="B14" s="33">
        <f>SUMIF('Plan de inversiones detallado'!$D$6:$D$17,A14,'Plan de inversiones detallado'!$J$6:$J$17)</f>
        <v>0</v>
      </c>
      <c r="C14" s="34">
        <f t="shared" si="2"/>
        <v>0</v>
      </c>
      <c r="D14" s="33">
        <f>SUMIF('Plan de inversiones detallado'!$D$6:$D$17,A14,'Plan de inversiones detallado'!$L$6:$L$17)</f>
        <v>0</v>
      </c>
      <c r="E14" s="34" t="str">
        <f t="shared" si="0"/>
        <v/>
      </c>
      <c r="F14" s="33">
        <f>SUMIF('Plan de inversiones detallado'!$D$6:$D$17,A14,'Plan de inversiones detallado'!$M$6:$M$17)</f>
        <v>0</v>
      </c>
      <c r="G14" s="34" t="str">
        <f t="shared" si="1"/>
        <v/>
      </c>
    </row>
    <row r="15" spans="1:7">
      <c r="A15" s="35" t="s">
        <v>37</v>
      </c>
      <c r="B15" s="33">
        <f>SUMIF('Plan de inversiones detallado'!$D$6:$D$17,A15,'Plan de inversiones detallado'!$J$6:$J$17)</f>
        <v>0</v>
      </c>
      <c r="C15" s="34">
        <f t="shared" si="2"/>
        <v>0</v>
      </c>
      <c r="D15" s="36"/>
      <c r="E15" s="36"/>
      <c r="F15" s="33">
        <f>SUMIF('Plan de inversiones detallado'!$D$6:$D$17,A15,'Plan de inversiones detallado'!$M$6:$M$17)</f>
        <v>0</v>
      </c>
      <c r="G15" s="34" t="str">
        <f t="shared" si="1"/>
        <v/>
      </c>
    </row>
    <row r="16" spans="1:7">
      <c r="A16" s="32" t="s">
        <v>38</v>
      </c>
      <c r="B16" s="33">
        <f>SUMIF('Plan de inversiones detallado'!$D$6:$D$17,A16,'Plan de inversiones detallado'!$J$6:$J$17)</f>
        <v>0</v>
      </c>
      <c r="C16" s="34">
        <f t="shared" si="2"/>
        <v>0</v>
      </c>
      <c r="D16" s="36"/>
      <c r="E16" s="36"/>
      <c r="F16" s="33">
        <f>SUMIF('Plan de inversiones detallado'!$D$6:$D$17,A16,'Plan de inversiones detallado'!$M$6:$M$17)</f>
        <v>0</v>
      </c>
      <c r="G16" s="34" t="str">
        <f t="shared" si="1"/>
        <v/>
      </c>
    </row>
    <row r="17" spans="1:7">
      <c r="A17" s="35" t="s">
        <v>39</v>
      </c>
      <c r="B17" s="33">
        <f>SUMIF('Plan de inversiones detallado'!$D$6:$D$17,A17,'Plan de inversiones detallado'!$J$6:$J$17)</f>
        <v>0</v>
      </c>
      <c r="C17" s="34">
        <f t="shared" si="2"/>
        <v>0</v>
      </c>
      <c r="D17" s="36"/>
      <c r="E17" s="36"/>
      <c r="F17" s="33">
        <f>SUMIF('Plan de inversiones detallado'!$D$6:$D$17,A17,'Plan de inversiones detallado'!$M$6:$M$17)</f>
        <v>0</v>
      </c>
      <c r="G17" s="34" t="str">
        <f t="shared" si="1"/>
        <v/>
      </c>
    </row>
    <row r="18" spans="1:7">
      <c r="A18" s="37" t="s">
        <v>18</v>
      </c>
      <c r="B18" s="38">
        <f>SUM(B5:B17)</f>
        <v>0</v>
      </c>
      <c r="C18" s="39" t="str">
        <f t="shared" ref="C5:C18" si="3">IF(B18&gt;0,B18/$B$18,"")</f>
        <v/>
      </c>
      <c r="D18" s="38">
        <f>SUM(D5:D15)</f>
        <v>0</v>
      </c>
      <c r="E18" s="39">
        <f>IF(D18&gt;0,D18/B18,0)</f>
        <v>0</v>
      </c>
      <c r="F18" s="38">
        <f>SUM(F5:F17)</f>
        <v>0</v>
      </c>
      <c r="G18" s="39" t="str">
        <f t="shared" si="1"/>
        <v/>
      </c>
    </row>
  </sheetData>
  <sheetProtection sheet="1" objects="1" scenarios="1"/>
  <mergeCells count="5">
    <mergeCell ref="A1:G1"/>
    <mergeCell ref="A3:A4"/>
    <mergeCell ref="B3:C3"/>
    <mergeCell ref="D3:E3"/>
    <mergeCell ref="F3:G3"/>
  </mergeCells>
  <conditionalFormatting sqref="B14">
    <cfRule type="cellIs" dxfId="10" priority="12" operator="greaterThanOrEqual">
      <formula>500000.001</formula>
    </cfRule>
  </conditionalFormatting>
  <conditionalFormatting sqref="B15">
    <cfRule type="cellIs" dxfId="9" priority="13" operator="greaterThanOrEqual">
      <formula>382700.001</formula>
    </cfRule>
  </conditionalFormatting>
  <conditionalFormatting sqref="D18">
    <cfRule type="expression" dxfId="8" priority="14">
      <formula>D18&gt;INDIRECT("Plan de inversiones detallado!C4")</formula>
    </cfRule>
  </conditionalFormatting>
  <conditionalFormatting sqref="E18">
    <cfRule type="cellIs" dxfId="7" priority="15" operator="greaterThanOrEqual">
      <formula>70.001%</formula>
    </cfRule>
  </conditionalFormatting>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inversiones detallado</vt:lpstr>
      <vt:lpstr>Inv. por rubro (No completar!)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dc:creator>
  <cp:lastModifiedBy>Guido Andres Munari</cp:lastModifiedBy>
  <dcterms:created xsi:type="dcterms:W3CDTF">2021-05-27T15:15:03Z</dcterms:created>
  <dcterms:modified xsi:type="dcterms:W3CDTF">2023-07-25T16:01:17Z</dcterms:modified>
</cp:coreProperties>
</file>